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bert\Downloads\"/>
    </mc:Choice>
  </mc:AlternateContent>
  <xr:revisionPtr revIDLastSave="0" documentId="13_ncr:1_{679D95DE-0D3F-47F6-A733-AD434BB2450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Worksheet" sheetId="1" r:id="rId1"/>
    <sheet name="Sheet1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2" i="1" l="1"/>
  <c r="E170" i="1"/>
  <c r="E158" i="1"/>
  <c r="E157" i="1"/>
  <c r="E155" i="1"/>
  <c r="E154" i="1"/>
  <c r="E152" i="1"/>
  <c r="E144" i="1"/>
  <c r="E143" i="1"/>
  <c r="E141" i="1"/>
  <c r="E139" i="1"/>
  <c r="E137" i="1"/>
  <c r="E127" i="1"/>
  <c r="E125" i="1"/>
  <c r="E34" i="1"/>
  <c r="E32" i="1"/>
  <c r="E31" i="1"/>
  <c r="E30" i="1"/>
  <c r="E28" i="1"/>
  <c r="E10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136" i="1"/>
  <c r="E135" i="1"/>
  <c r="E134" i="1"/>
  <c r="E133" i="1"/>
  <c r="E132" i="1"/>
  <c r="E131" i="1"/>
  <c r="E130" i="1"/>
  <c r="E129" i="1"/>
  <c r="E151" i="1"/>
  <c r="E150" i="1"/>
  <c r="E149" i="1"/>
  <c r="E148" i="1"/>
  <c r="E147" i="1"/>
  <c r="E146" i="1"/>
  <c r="E145" i="1"/>
  <c r="E169" i="1"/>
  <c r="E168" i="1"/>
  <c r="E167" i="1"/>
  <c r="E166" i="1"/>
  <c r="E165" i="1"/>
  <c r="E164" i="1"/>
  <c r="E163" i="1"/>
  <c r="E162" i="1"/>
  <c r="E161" i="1"/>
  <c r="E160" i="1"/>
  <c r="E159" i="1"/>
  <c r="E9" i="1"/>
</calcChain>
</file>

<file path=xl/sharedStrings.xml><?xml version="1.0" encoding="utf-8"?>
<sst xmlns="http://schemas.openxmlformats.org/spreadsheetml/2006/main" count="476" uniqueCount="375">
  <si>
    <t>PEMERINTAHAN PROVINSI JAMBI</t>
  </si>
  <si>
    <t>Dinas Ketahanan Pangan</t>
  </si>
  <si>
    <t>NERACA</t>
  </si>
  <si>
    <t>TAHUN ANGGARAN 2024</t>
  </si>
  <si>
    <t>1 Januari 2024 Sampai 31 Desember 2024</t>
  </si>
  <si>
    <t>(Dalam Rupiah)</t>
  </si>
  <si>
    <t>Kode Rekening</t>
  </si>
  <si>
    <t>Uraian</t>
  </si>
  <si>
    <t>2023</t>
  </si>
  <si>
    <t>1</t>
  </si>
  <si>
    <t>ASET</t>
  </si>
  <si>
    <t>(20.060.316.284,96)</t>
  </si>
  <si>
    <t>1.1</t>
  </si>
  <si>
    <t>ASET LANCAR</t>
  </si>
  <si>
    <t>(21.015.624.621,87)</t>
  </si>
  <si>
    <t>1.1.01</t>
  </si>
  <si>
    <t>Kas dan Setara Kas</t>
  </si>
  <si>
    <t>224.002.284,00</t>
  </si>
  <si>
    <t>1.1.01.01</t>
  </si>
  <si>
    <t>Kas di Kas Daerah</t>
  </si>
  <si>
    <t>0,00</t>
  </si>
  <si>
    <t>1.1.01.01.01</t>
  </si>
  <si>
    <t>1.1.01.01.01.0001</t>
  </si>
  <si>
    <t>1.1.01.03</t>
  </si>
  <si>
    <t>Kas di Bendahara Pengeluaran</t>
  </si>
  <si>
    <t>1.1.01.03.01</t>
  </si>
  <si>
    <t>1.1.01.03.01.0001</t>
  </si>
  <si>
    <t>1.1.12</t>
  </si>
  <si>
    <t>Persediaan</t>
  </si>
  <si>
    <t>2.429.698.125,13</t>
  </si>
  <si>
    <t>1.1.12.01</t>
  </si>
  <si>
    <t>Barang Pakai Habis</t>
  </si>
  <si>
    <t>1.1.12.01.01</t>
  </si>
  <si>
    <t>Bahan</t>
  </si>
  <si>
    <t>2.429.539.125,13</t>
  </si>
  <si>
    <t>1.1.12.01.01.0012</t>
  </si>
  <si>
    <t>Bahan Lainnya</t>
  </si>
  <si>
    <t>1.1.12.01.03</t>
  </si>
  <si>
    <t>Alat/Bahan Untuk Kegiatan Kantor</t>
  </si>
  <si>
    <t>159.000,00</t>
  </si>
  <si>
    <t>1.1.12.01.03.0001</t>
  </si>
  <si>
    <t>Alat Tulis Kantor</t>
  </si>
  <si>
    <t>1.1.13</t>
  </si>
  <si>
    <t>Aset Untuk Dikonsolidasikan</t>
  </si>
  <si>
    <t>(23.669.325.031,00)</t>
  </si>
  <si>
    <t>1.1.13.01</t>
  </si>
  <si>
    <t>RK SKPD</t>
  </si>
  <si>
    <t>1.1.13.01.01</t>
  </si>
  <si>
    <t>1.1.13.01.01.0001</t>
  </si>
  <si>
    <t>JUMLAH ASET LANCAR</t>
  </si>
  <si>
    <t>JUMLAH INVESTASI NON PERMANEN</t>
  </si>
  <si>
    <t>JUMLAH INVESTASI PERMANEN</t>
  </si>
  <si>
    <t>JUMLAH INVESTASI JANGKA PANJANG</t>
  </si>
  <si>
    <t>1.3</t>
  </si>
  <si>
    <t>ASET TETAP</t>
  </si>
  <si>
    <t>955.308.336,91</t>
  </si>
  <si>
    <t>1.3.02</t>
  </si>
  <si>
    <t>Peralatan dan Mesin</t>
  </si>
  <si>
    <t>4.057.833.380,00</t>
  </si>
  <si>
    <t>1.3.02.02</t>
  </si>
  <si>
    <t>Alat Angkutan</t>
  </si>
  <si>
    <t>1.928.300.825,00</t>
  </si>
  <si>
    <t>1.3.02.02.01</t>
  </si>
  <si>
    <t>Alat Angkutan Darat Bermotor</t>
  </si>
  <si>
    <t>1.3.02.02.01.0002</t>
  </si>
  <si>
    <t>Kendaraan Bermotor Penumpang</t>
  </si>
  <si>
    <t>1.822.845.000,00</t>
  </si>
  <si>
    <t>1.3.02.02.01.0004</t>
  </si>
  <si>
    <t>Kendaraan Bermotor Beroda Dua</t>
  </si>
  <si>
    <t>105.455.825,00</t>
  </si>
  <si>
    <t>1.3.02.03</t>
  </si>
  <si>
    <t>Alat Bengkel dan Alat Ukur</t>
  </si>
  <si>
    <t>19.992.000,00</t>
  </si>
  <si>
    <t>1.3.02.03.01</t>
  </si>
  <si>
    <t>Alat Bengkel Bermesin</t>
  </si>
  <si>
    <t>1.3.02.03.01.0010</t>
  </si>
  <si>
    <t>Alat Bengkel Bermesin Lainnya</t>
  </si>
  <si>
    <t>1.3.02.05</t>
  </si>
  <si>
    <t>Alat Kantor dan Rumah Tangga</t>
  </si>
  <si>
    <t>1.235.859.182,00</t>
  </si>
  <si>
    <t>1.3.02.05.01</t>
  </si>
  <si>
    <t>Alat Kantor</t>
  </si>
  <si>
    <t>142.761.239,00</t>
  </si>
  <si>
    <t>1.3.02.05.01.0002</t>
  </si>
  <si>
    <t>Mesin Hitung/Mesin Jumlah</t>
  </si>
  <si>
    <t>17.875.000,00</t>
  </si>
  <si>
    <t>1.3.02.05.01.0004</t>
  </si>
  <si>
    <t>Alat Penyimpan Perlengkapan Kantor</t>
  </si>
  <si>
    <t>93.758.188,00</t>
  </si>
  <si>
    <t>1.3.02.05.01.0005</t>
  </si>
  <si>
    <t>Alat Kantor Lainnya</t>
  </si>
  <si>
    <t>31.128.051,00</t>
  </si>
  <si>
    <t>1.3.02.05.02</t>
  </si>
  <si>
    <t>Alat Rumah Tangga</t>
  </si>
  <si>
    <t>1.067.114.579,00</t>
  </si>
  <si>
    <t>1.3.02.05.02.0001</t>
  </si>
  <si>
    <t>Mebel</t>
  </si>
  <si>
    <t>236.315.080,00</t>
  </si>
  <si>
    <t>1.3.02.05.02.0003</t>
  </si>
  <si>
    <t>Alat Pembersih</t>
  </si>
  <si>
    <t>2.200.000,00</t>
  </si>
  <si>
    <t>1.3.02.05.02.0004</t>
  </si>
  <si>
    <t>Alat Pendingin</t>
  </si>
  <si>
    <t>471.830.237,00</t>
  </si>
  <si>
    <t>1.3.02.05.02.0005</t>
  </si>
  <si>
    <t>Alat Dapur</t>
  </si>
  <si>
    <t>5.538.000,00</t>
  </si>
  <si>
    <t>1.3.02.05.02.0006</t>
  </si>
  <si>
    <t>Alat Rumah Tangga Lainnya (Home Use)</t>
  </si>
  <si>
    <t>348.092.626,00</t>
  </si>
  <si>
    <t>1.3.02.05.02.0007</t>
  </si>
  <si>
    <t>Alat Pemadam Kebakaran</t>
  </si>
  <si>
    <t>3.138.636,00</t>
  </si>
  <si>
    <t>1.3.02.05.03</t>
  </si>
  <si>
    <t>Meja dan Kursi Kerja/Rapat Pejabat</t>
  </si>
  <si>
    <t>25.983.364,00</t>
  </si>
  <si>
    <t>1.3.02.05.03.0003</t>
  </si>
  <si>
    <t>Kursi Kerja Pejabat</t>
  </si>
  <si>
    <t>11.023.364,00</t>
  </si>
  <si>
    <t>1.3.02.05.03.0004</t>
  </si>
  <si>
    <t>Kursi Rapat Pejabat</t>
  </si>
  <si>
    <t>14.960.000,00</t>
  </si>
  <si>
    <t>1.3.02.06</t>
  </si>
  <si>
    <t>Alat Studio, Komunikasi, dan Pemancar</t>
  </si>
  <si>
    <t>10.492.500,00</t>
  </si>
  <si>
    <t>1.3.02.06.01</t>
  </si>
  <si>
    <t>Alat Studio</t>
  </si>
  <si>
    <t>1.3.02.06.01.0002</t>
  </si>
  <si>
    <t>Peralatan Studio Video dan Film</t>
  </si>
  <si>
    <t>1.3.02.07</t>
  </si>
  <si>
    <t>Alat Kedokteran dan Kesehatan</t>
  </si>
  <si>
    <t>2.600.000,00</t>
  </si>
  <si>
    <t>1.3.02.07.02</t>
  </si>
  <si>
    <t>Alat Kesehatan Umum</t>
  </si>
  <si>
    <t>1.3.02.07.02.0005</t>
  </si>
  <si>
    <t>Alat Kesehatan Umum Lainnya</t>
  </si>
  <si>
    <t>1.3.02.10</t>
  </si>
  <si>
    <t>Komputer</t>
  </si>
  <si>
    <t>860.588.873,00</t>
  </si>
  <si>
    <t>1.3.02.10.01</t>
  </si>
  <si>
    <t>Komputer Unit</t>
  </si>
  <si>
    <t>667.372.453,00</t>
  </si>
  <si>
    <t>1.3.02.10.01.0002</t>
  </si>
  <si>
    <t>Personal Computer</t>
  </si>
  <si>
    <t>1.3.02.10.02</t>
  </si>
  <si>
    <t>Peralatan Komputer</t>
  </si>
  <si>
    <t>193.216.420,00</t>
  </si>
  <si>
    <t>1.3.02.10.02.0001</t>
  </si>
  <si>
    <t>Peralatan Mainframe</t>
  </si>
  <si>
    <t>2.785.200,00</t>
  </si>
  <si>
    <t>1.3.02.10.02.0003</t>
  </si>
  <si>
    <t>Peralatan Personal Computer</t>
  </si>
  <si>
    <t>93.231.220,00</t>
  </si>
  <si>
    <t>1.3.02.10.02.0004</t>
  </si>
  <si>
    <t>Peralatan Jaringan</t>
  </si>
  <si>
    <t>97.200.000,00</t>
  </si>
  <si>
    <t>1.3.03</t>
  </si>
  <si>
    <t>Gedung dan Bangunan</t>
  </si>
  <si>
    <t>625.855.000,00</t>
  </si>
  <si>
    <t>1.3.03.01</t>
  </si>
  <si>
    <t>Bangunan Gedung</t>
  </si>
  <si>
    <t>1.3.03.01.01</t>
  </si>
  <si>
    <t>Bangunan Gedung Tempat Kerja</t>
  </si>
  <si>
    <t>1.3.03.01.01.0001</t>
  </si>
  <si>
    <t>Bangunan Gedung Kantor</t>
  </si>
  <si>
    <t>1.3.03.01.01.0032</t>
  </si>
  <si>
    <t>Bangunan Fasilitas Umum</t>
  </si>
  <si>
    <t>1.3.04</t>
  </si>
  <si>
    <t>Jalan, Jaringan, dan Irigasi</t>
  </si>
  <si>
    <t>55.051.500,00</t>
  </si>
  <si>
    <t>1.3.04.04</t>
  </si>
  <si>
    <t>Jaringan</t>
  </si>
  <si>
    <t>1.3.04.04.02</t>
  </si>
  <si>
    <t>Jaringan Listrik</t>
  </si>
  <si>
    <t>1.3.04.04.02.0003</t>
  </si>
  <si>
    <t>Jaringan Listrik Lainnya</t>
  </si>
  <si>
    <t>1.3.05</t>
  </si>
  <si>
    <t>Aset Tetap Lainnya</t>
  </si>
  <si>
    <t>1.750.000,00</t>
  </si>
  <si>
    <t>1.3.05.01</t>
  </si>
  <si>
    <t>Bahan Perpustakaan</t>
  </si>
  <si>
    <t>1.3.05.01.01</t>
  </si>
  <si>
    <t>Bahan Perpustakaan Tercetak</t>
  </si>
  <si>
    <t>1.3.05.01.01.0001</t>
  </si>
  <si>
    <t>Buku Umum</t>
  </si>
  <si>
    <t>1.3.06</t>
  </si>
  <si>
    <t>Konstruksi Dalam Pengerjaan</t>
  </si>
  <si>
    <t>288.505.000,00</t>
  </si>
  <si>
    <t>1.3.06.03</t>
  </si>
  <si>
    <t>Konstruksi Dalam Pengerjaan Gedung dan Bangunan</t>
  </si>
  <si>
    <t>1.3.06.03.01</t>
  </si>
  <si>
    <t>Konstruksi Dalam Pengerjaan Bangunan Gedung</t>
  </si>
  <si>
    <t>1.3.06.03.01.0001</t>
  </si>
  <si>
    <t>Konstruksi Dalam Pengerjaan Bangunan Gedung Tempat Kerja-Bangunan Gedung Kantor</t>
  </si>
  <si>
    <t>1.3.07</t>
  </si>
  <si>
    <t>Akumulasi Penyusutan</t>
  </si>
  <si>
    <t>(4.073.686.543,09)</t>
  </si>
  <si>
    <t>1.3.07.01</t>
  </si>
  <si>
    <t>Akumulasi Penyusutan Peralatan dan Mesin</t>
  </si>
  <si>
    <t>(3.734.222.118,09)</t>
  </si>
  <si>
    <t>1.3.07.01.02</t>
  </si>
  <si>
    <t>Akumulasi Penyusutan Alat Angkutan</t>
  </si>
  <si>
    <t>(1.745.336.539,29)</t>
  </si>
  <si>
    <t>1.3.07.01.02.0002</t>
  </si>
  <si>
    <t>Akumulasi Penyusutan Alat Angkutan Darat Bermotor-Kendaraan Bermotor Penumpang</t>
  </si>
  <si>
    <t>(1.639.880.714,29)</t>
  </si>
  <si>
    <t>1.3.07.01.02.0004</t>
  </si>
  <si>
    <t>Akumulasi Penyusutan Alat Angkutan Darat Bermotor-Kendaraan Bermotor Beroda Dua</t>
  </si>
  <si>
    <t>(105.455.825,00)</t>
  </si>
  <si>
    <t>1.3.07.01.03</t>
  </si>
  <si>
    <t>Akumulasi Penyusutan Alat Bengkel dan Alat Ukur</t>
  </si>
  <si>
    <t>(12.994.800,00)</t>
  </si>
  <si>
    <t>1.3.07.01.03.0010</t>
  </si>
  <si>
    <t>Akumulasi Penyusutan Alat Bengkel Bermesin-Alat Bengkel Bermesin Lainnya</t>
  </si>
  <si>
    <t>1.3.07.01.05</t>
  </si>
  <si>
    <t>Akumulasi Penyusutan Alat Kantor dan Rumah Tangga</t>
  </si>
  <si>
    <t>(1.155.363.925,78)</t>
  </si>
  <si>
    <t>1.3.07.01.05.0002</t>
  </si>
  <si>
    <t>Akumulasi Penyusutan Alat Kantor-Mesin Hitung/Mesin Jumlah</t>
  </si>
  <si>
    <t>(17.875.000,00)</t>
  </si>
  <si>
    <t>1.3.07.01.05.0004</t>
  </si>
  <si>
    <t>Akumulasi Penyusutan Alat Kantor-Alat Penyimpan Perlengkapan Kantor</t>
  </si>
  <si>
    <t>(91.110.377,99)</t>
  </si>
  <si>
    <t>1.3.07.01.05.0005</t>
  </si>
  <si>
    <t>Akumulasi Penyusutan Alat Kantor-Alat Kantor Lainnya</t>
  </si>
  <si>
    <t>(30.394.717,67)</t>
  </si>
  <si>
    <t>1.3.07.01.05.0006</t>
  </si>
  <si>
    <t>Akumulasi Penyusutan Alat Rumah Tangga-Mebel</t>
  </si>
  <si>
    <t>(235.551.719,15)</t>
  </si>
  <si>
    <t>1.3.07.01.05.0008</t>
  </si>
  <si>
    <t>Akumulasi Penyusutan Alat Rumah Tangga-Alat Pembersih</t>
  </si>
  <si>
    <t>(2.200.000,00)</t>
  </si>
  <si>
    <t>1.3.07.01.05.0009</t>
  </si>
  <si>
    <t>Akumulasi Penyusutan Alat Rumah Tangga-Alat Pendingin</t>
  </si>
  <si>
    <t>(431.559.438,03)</t>
  </si>
  <si>
    <t>1.3.07.01.05.0010</t>
  </si>
  <si>
    <t>Akumulasi Penyusutan Alat Rumah Tangga-Alat Dapur</t>
  </si>
  <si>
    <t>(5.538.000,00)</t>
  </si>
  <si>
    <t>1.3.07.01.05.0011</t>
  </si>
  <si>
    <t>Akumulasi Penyusutan Alat Rumah Tangga-Alat Rumah Tangga Lainnya (Home Use)</t>
  </si>
  <si>
    <t>(315.360.537,84)</t>
  </si>
  <si>
    <t>1.3.07.01.05.0012</t>
  </si>
  <si>
    <t>Akumulasi Penyusutan Alat Rumah Tangga-Alat Pemadam Kebakaran</t>
  </si>
  <si>
    <t>(2.763.484,53)</t>
  </si>
  <si>
    <t>1.3.07.01.05.0015</t>
  </si>
  <si>
    <t>Akumulasi Penyusutan Meja dan Kursi Kerja/Rapat Pejabat-Kursi Kerja Pejabat</t>
  </si>
  <si>
    <t>(9.546.650,57)</t>
  </si>
  <si>
    <t>1.3.07.01.05.0016</t>
  </si>
  <si>
    <t>Akumulasi Penyusutan Meja dan Kursi Kerja/Rapat Pejabat-Kursi Rapat Pejabat</t>
  </si>
  <si>
    <t>(13.464.000,00)</t>
  </si>
  <si>
    <t>1.3.07.01.06</t>
  </si>
  <si>
    <t>Akumulasi Penyusutan Alat Studio, Komunikasi, dan Pemancar</t>
  </si>
  <si>
    <t>(10.492.500,00)</t>
  </si>
  <si>
    <t>1.3.07.01.06.0002</t>
  </si>
  <si>
    <t>Akumulasi Penyusutan Alat Studio-Peralatan Studio Video dan Film</t>
  </si>
  <si>
    <t>1.3.07.01.07</t>
  </si>
  <si>
    <t>Akumulasi Penyusutan Alat Kedokteran dan Kesehatan</t>
  </si>
  <si>
    <t>(1.950.000,00)</t>
  </si>
  <si>
    <t>1.3.07.01.07.0034</t>
  </si>
  <si>
    <t>Akumulasi Penyusutan Alat Kesehatan Umum-Alat Kesehatan Umum Lainnya</t>
  </si>
  <si>
    <t>1.3.07.01.10</t>
  </si>
  <si>
    <t>Akumulasi Penyusutan Komputer</t>
  </si>
  <si>
    <t>(808.084.353,02)</t>
  </si>
  <si>
    <t>1.3.07.01.10.0002</t>
  </si>
  <si>
    <t>Akumulasi Penyusutan Komputer Unit-Personal Computer</t>
  </si>
  <si>
    <t>(628.902.614,85)</t>
  </si>
  <si>
    <t>1.3.07.01.10.0004</t>
  </si>
  <si>
    <t>Akumulasi Penyusutan Peralatan Komputer-Peralatan Mainframe</t>
  </si>
  <si>
    <t>(2.785.200,00)</t>
  </si>
  <si>
    <t>1.3.07.01.10.0006</t>
  </si>
  <si>
    <t>Akumulasi Penyusutan Peralatan Komputer-Peralatan Personal Computer</t>
  </si>
  <si>
    <t>(79.196.538,17)</t>
  </si>
  <si>
    <t>1.3.07.01.10.0007</t>
  </si>
  <si>
    <t>Akumulasi Penyusutan Peralatan Komputer-Peralatan Jaringan</t>
  </si>
  <si>
    <t>(97.200.000,00)</t>
  </si>
  <si>
    <t>1.3.07.02</t>
  </si>
  <si>
    <t>Akumulasi Penyusutan Gedung dan Bangunan</t>
  </si>
  <si>
    <t>(306.943.900,00)</t>
  </si>
  <si>
    <t>1.3.07.02.01</t>
  </si>
  <si>
    <t>Akumulasi Penyusutan Bangunan Gedung</t>
  </si>
  <si>
    <t>1.3.07.02.01.0001</t>
  </si>
  <si>
    <t>Akumulasi Penyusutan Gedung Tempat Kerja-Bangunan Gedung Kantor</t>
  </si>
  <si>
    <t>1.3.07.02.01.0032</t>
  </si>
  <si>
    <t>Akumulasi Penyusutan Gedung Tempat Kerja-Bangunan Fasilitas Umum</t>
  </si>
  <si>
    <t>1.3.07.03</t>
  </si>
  <si>
    <t>Akumulasi Penyusutan Jalan, Jaringan, dan Irigasi</t>
  </si>
  <si>
    <t>(32.520.525,00)</t>
  </si>
  <si>
    <t>1.3.07.03.03</t>
  </si>
  <si>
    <t>Akumulasi Penyusutan Instalasi</t>
  </si>
  <si>
    <t>1.3.07.03.03.0029</t>
  </si>
  <si>
    <t>Akumulasi Penyusutan Instalasi Pembangkit Listrik-Instalasi Pembangkit Listrik Lainnya</t>
  </si>
  <si>
    <t>1.3.07.03.04</t>
  </si>
  <si>
    <t>Akumulasi Penyusutan Jaringan</t>
  </si>
  <si>
    <t>1.3.07.03.04.0008</t>
  </si>
  <si>
    <t>Akumulasi Penyusutan Jaringan Listrik-Jaringan Listrik Lainnya</t>
  </si>
  <si>
    <t>JUMLAH ASET TETAP</t>
  </si>
  <si>
    <t>JUMLAH DANA CADANGAN</t>
  </si>
  <si>
    <t>1.5.04</t>
  </si>
  <si>
    <t>Aset Lain-lain</t>
  </si>
  <si>
    <t>114.000.000,00</t>
  </si>
  <si>
    <t>1.5.04.01</t>
  </si>
  <si>
    <t>1.5.04.01.01</t>
  </si>
  <si>
    <t>1.5.04.01.01.0001</t>
  </si>
  <si>
    <t>Aset Rusak Berat/Usang</t>
  </si>
  <si>
    <t>1.5.06</t>
  </si>
  <si>
    <t>Akumulasi Penyusutan Aset Lainnya</t>
  </si>
  <si>
    <t>(114.000.000,00)</t>
  </si>
  <si>
    <t>1.5.06.01</t>
  </si>
  <si>
    <t>1.5.06.01.02</t>
  </si>
  <si>
    <t>Akumulasi Penyusutan Aset Lain-Lain</t>
  </si>
  <si>
    <t>1.5.06.01.02.0001</t>
  </si>
  <si>
    <t>Akumulasi Penyusutan Aset Lain-Lain-Aset Rusak Berat/Usang</t>
  </si>
  <si>
    <t>JUMLAH ASET LAINNYA</t>
  </si>
  <si>
    <t>JUMLAH PROPERTI INVESTASI</t>
  </si>
  <si>
    <t>JUMLAH ASET</t>
  </si>
  <si>
    <t>2</t>
  </si>
  <si>
    <t>KEWAJIBAN</t>
  </si>
  <si>
    <t>12.316.816,00</t>
  </si>
  <si>
    <t>2.1</t>
  </si>
  <si>
    <t>KEWAJIBAN JANGKA PENDEK</t>
  </si>
  <si>
    <t>2.1.06</t>
  </si>
  <si>
    <t>Utang Belanja</t>
  </si>
  <si>
    <t>2.1.06.02</t>
  </si>
  <si>
    <t>Utang Belanja Barang dan Jasa</t>
  </si>
  <si>
    <t>2.1.06.02.02</t>
  </si>
  <si>
    <t>Utang Belanja Jasa</t>
  </si>
  <si>
    <t>2.1.06.02.02.0059</t>
  </si>
  <si>
    <t>Utang Belanja Jasa Kantor-Tagihan Telepon</t>
  </si>
  <si>
    <t>367.690,00</t>
  </si>
  <si>
    <t>2.1.06.02.02.0060</t>
  </si>
  <si>
    <t>Utang Belanja Jasa Kantor-Tagihan Air</t>
  </si>
  <si>
    <t>3.007.478,00</t>
  </si>
  <si>
    <t>2.1.06.02.02.0061</t>
  </si>
  <si>
    <t>Utang Belanja Jasa Kantor-Tagihan Listrik</t>
  </si>
  <si>
    <t>8.941.648,00</t>
  </si>
  <si>
    <t>2.1.06.02.02.0063</t>
  </si>
  <si>
    <t>Utang Belanja Jasa Kantor-Kawat/Faksimili/Internet/TV Berlangganan</t>
  </si>
  <si>
    <t>JUMLAH KEWAJIBAN JANGKA PENDEK</t>
  </si>
  <si>
    <t>JUMLAH KEWAJIBAN JANGKA PANJANG</t>
  </si>
  <si>
    <t>JUMLAH KEWAJIBAN</t>
  </si>
  <si>
    <t>3</t>
  </si>
  <si>
    <t>EKUITAS</t>
  </si>
  <si>
    <t>3.596.691.930,04</t>
  </si>
  <si>
    <t>3.1</t>
  </si>
  <si>
    <t>3.1.01</t>
  </si>
  <si>
    <t>Ekuitas</t>
  </si>
  <si>
    <t>(20.102.368.011,96)</t>
  </si>
  <si>
    <t>3.1.01.01</t>
  </si>
  <si>
    <t>3.475.894.952,33</t>
  </si>
  <si>
    <t>3.1.01.01.01</t>
  </si>
  <si>
    <t>3.1.01.01.01.0001</t>
  </si>
  <si>
    <t>3.1.01.02</t>
  </si>
  <si>
    <t>Surplus/Defisit-LO</t>
  </si>
  <si>
    <t>(23.578.262.964,29)</t>
  </si>
  <si>
    <t>3.1.01.02.01</t>
  </si>
  <si>
    <t>3.1.01.02.01.0001</t>
  </si>
  <si>
    <t>3.1.03</t>
  </si>
  <si>
    <t>Ekuitas untuk Dikonsolidasikan</t>
  </si>
  <si>
    <t>23.699.059.942,00</t>
  </si>
  <si>
    <t>3.1.03.01</t>
  </si>
  <si>
    <t>RK PPKD</t>
  </si>
  <si>
    <t>3.1.03.01.01</t>
  </si>
  <si>
    <t>3.1.03.01.01.0001</t>
  </si>
  <si>
    <t>JUMLAH EKUITAS</t>
  </si>
  <si>
    <t>JUMLAH KEWAJIBAN DAN EKUITAS</t>
  </si>
  <si>
    <t>3.609.008.746,04</t>
  </si>
  <si>
    <t>Provinsi Jambi, 1 Juli 2025</t>
  </si>
  <si>
    <t>KEPALA DINAS KETAHANAN PANGAN</t>
  </si>
  <si>
    <t>Drs. ISMED WIJAYA, MM</t>
  </si>
  <si>
    <t>NIP.197010251990031002</t>
  </si>
  <si>
    <t>2024 AUDITED</t>
  </si>
  <si>
    <t>2024 UNAUDITED</t>
  </si>
  <si>
    <t>∆</t>
  </si>
  <si>
    <t>EKSTRAKOMPTABEL</t>
  </si>
  <si>
    <t>ASET LAINNYA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</si>
</sst>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center"/>
    </xf>
    <xf numFmtId="43" fontId="0" fillId="0" borderId="0" xfId="1" applyFont="1" applyAlignment="1">
      <alignment horizontal="center" vertical="center"/>
    </xf>
    <xf numFmtId="43" fontId="2" fillId="0" borderId="1" xfId="1" applyFont="1" applyBorder="1" applyAlignment="1">
      <alignment horizontal="center"/>
    </xf>
    <xf numFmtId="43" fontId="1" fillId="0" borderId="1" xfId="1" applyFont="1" applyBorder="1" applyAlignment="1">
      <alignment horizontal="right"/>
    </xf>
    <xf numFmtId="43" fontId="0" fillId="0" borderId="0" xfId="1" applyFont="1"/>
    <xf numFmtId="43" fontId="2" fillId="0" borderId="1" xfId="1" applyFont="1" applyBorder="1" applyAlignment="1">
      <alignment horizontal="right"/>
    </xf>
    <xf numFmtId="0" fontId="0" fillId="2" borderId="1" xfId="0" applyFill="1" applyBorder="1"/>
    <xf numFmtId="43" fontId="2" fillId="2" borderId="1" xfId="1" applyFont="1" applyFill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0" fillId="0" borderId="1" xfId="0" applyNumberFormat="1" applyBorder="1" applyAlignment="1">
      <alignment horizontal="right"/>
    </xf>
    <xf numFmtId="4" fontId="0" fillId="2" borderId="1" xfId="0" applyNumberFormat="1" applyFill="1" applyBorder="1" applyAlignment="1">
      <alignment horizontal="right"/>
    </xf>
    <xf numFmtId="0" fontId="3" fillId="0" borderId="0" xfId="0" applyFont="1"/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95250</xdr:rowOff>
    </xdr:from>
    <xdr:ext cx="476250" cy="6096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5</xdr:col>
      <xdr:colOff>0</xdr:colOff>
      <xdr:row>0</xdr:row>
      <xdr:rowOff>95250</xdr:rowOff>
    </xdr:from>
    <xdr:ext cx="476250" cy="49530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1"/>
  <sheetViews>
    <sheetView topLeftCell="A19" workbookViewId="0">
      <selection activeCell="C35" activeCellId="7" sqref="C133 C129 C88 C84 C80 C76 C71 C35"/>
    </sheetView>
  </sheetViews>
  <sheetFormatPr defaultRowHeight="15" x14ac:dyDescent="0.25"/>
  <cols>
    <col min="1" max="1" width="16" bestFit="1" customWidth="1"/>
    <col min="2" max="2" width="45" customWidth="1"/>
    <col min="3" max="3" width="18" bestFit="1" customWidth="1"/>
    <col min="4" max="4" width="17.28515625" bestFit="1" customWidth="1"/>
    <col min="5" max="5" width="18.140625" style="13" customWidth="1"/>
    <col min="6" max="6" width="25" hidden="1" customWidth="1"/>
    <col min="7" max="7" width="18.5703125" style="20" bestFit="1" customWidth="1"/>
  </cols>
  <sheetData>
    <row r="1" spans="1:6" ht="46.9" customHeight="1" x14ac:dyDescent="0.25">
      <c r="A1" s="23"/>
      <c r="B1" s="24" t="s">
        <v>0</v>
      </c>
      <c r="C1" s="23"/>
      <c r="D1" s="2"/>
      <c r="E1" s="10"/>
      <c r="F1" s="23"/>
    </row>
    <row r="2" spans="1:6" x14ac:dyDescent="0.25">
      <c r="A2" s="23"/>
      <c r="B2" s="24" t="s">
        <v>1</v>
      </c>
      <c r="C2" s="23"/>
      <c r="D2" s="2"/>
      <c r="E2" s="10"/>
      <c r="F2" s="23"/>
    </row>
    <row r="3" spans="1:6" x14ac:dyDescent="0.25">
      <c r="A3" s="23"/>
      <c r="B3" s="24" t="s">
        <v>2</v>
      </c>
      <c r="C3" s="23"/>
      <c r="D3" s="2"/>
      <c r="E3" s="10"/>
      <c r="F3" s="23"/>
    </row>
    <row r="4" spans="1:6" x14ac:dyDescent="0.25">
      <c r="A4" s="23"/>
      <c r="B4" s="24" t="s">
        <v>3</v>
      </c>
      <c r="C4" s="23"/>
      <c r="D4" s="2"/>
      <c r="E4" s="10"/>
      <c r="F4" s="23"/>
    </row>
    <row r="5" spans="1:6" x14ac:dyDescent="0.25">
      <c r="A5" s="23"/>
      <c r="B5" s="24" t="s">
        <v>4</v>
      </c>
      <c r="C5" s="23"/>
      <c r="D5" s="2"/>
      <c r="E5" s="10"/>
      <c r="F5" s="23"/>
    </row>
    <row r="7" spans="1:6" x14ac:dyDescent="0.25">
      <c r="A7" s="22" t="s">
        <v>5</v>
      </c>
      <c r="B7" s="22"/>
      <c r="C7" s="22"/>
      <c r="D7" s="22"/>
      <c r="E7" s="22"/>
      <c r="F7" s="22"/>
    </row>
    <row r="8" spans="1:6" x14ac:dyDescent="0.25">
      <c r="A8" s="4" t="s">
        <v>6</v>
      </c>
      <c r="B8" s="4" t="s">
        <v>7</v>
      </c>
      <c r="C8" s="9" t="s">
        <v>370</v>
      </c>
      <c r="D8" s="9" t="s">
        <v>371</v>
      </c>
      <c r="E8" s="11" t="s">
        <v>372</v>
      </c>
      <c r="F8" s="4" t="s">
        <v>8</v>
      </c>
    </row>
    <row r="9" spans="1:6" x14ac:dyDescent="0.25">
      <c r="A9" s="5" t="s">
        <v>9</v>
      </c>
      <c r="B9" s="5" t="s">
        <v>10</v>
      </c>
      <c r="C9" s="17">
        <v>-21965645143.889999</v>
      </c>
      <c r="D9" s="17">
        <v>1703679887.1099999</v>
      </c>
      <c r="E9" s="12">
        <f>C9-D9</f>
        <v>-23669325031</v>
      </c>
      <c r="F9" s="6" t="s">
        <v>11</v>
      </c>
    </row>
    <row r="10" spans="1:6" x14ac:dyDescent="0.25">
      <c r="A10" s="5" t="s">
        <v>12</v>
      </c>
      <c r="B10" s="5" t="s">
        <v>13</v>
      </c>
      <c r="C10" s="17">
        <v>-22951154206.869999</v>
      </c>
      <c r="D10" s="17">
        <v>718170824.13</v>
      </c>
      <c r="E10" s="12">
        <f t="shared" ref="E10" si="0">C10-D10</f>
        <v>-23669325031</v>
      </c>
      <c r="F10" s="6" t="s">
        <v>14</v>
      </c>
    </row>
    <row r="11" spans="1:6" x14ac:dyDescent="0.25">
      <c r="A11" s="7" t="s">
        <v>15</v>
      </c>
      <c r="B11" s="7" t="s">
        <v>16</v>
      </c>
      <c r="C11" s="18">
        <v>-15227499394.6</v>
      </c>
      <c r="D11" s="18">
        <v>-15227499394.6</v>
      </c>
      <c r="E11" s="14">
        <f t="shared" ref="E11:E27" si="1">C11-D11</f>
        <v>0</v>
      </c>
      <c r="F11" s="8" t="s">
        <v>17</v>
      </c>
    </row>
    <row r="12" spans="1:6" x14ac:dyDescent="0.25">
      <c r="A12" s="7" t="s">
        <v>18</v>
      </c>
      <c r="B12" s="7" t="s">
        <v>19</v>
      </c>
      <c r="C12" s="18">
        <v>-15227499394.6</v>
      </c>
      <c r="D12" s="18">
        <v>-15227499394.6</v>
      </c>
      <c r="E12" s="14">
        <f t="shared" si="1"/>
        <v>0</v>
      </c>
      <c r="F12" s="8" t="s">
        <v>20</v>
      </c>
    </row>
    <row r="13" spans="1:6" x14ac:dyDescent="0.25">
      <c r="A13" s="7" t="s">
        <v>21</v>
      </c>
      <c r="B13" s="7" t="s">
        <v>19</v>
      </c>
      <c r="C13" s="18">
        <v>-15227499394.6</v>
      </c>
      <c r="D13" s="18">
        <v>-15227499394.6</v>
      </c>
      <c r="E13" s="14">
        <f t="shared" si="1"/>
        <v>0</v>
      </c>
      <c r="F13" s="8" t="s">
        <v>20</v>
      </c>
    </row>
    <row r="14" spans="1:6" x14ac:dyDescent="0.25">
      <c r="A14" s="7" t="s">
        <v>22</v>
      </c>
      <c r="B14" s="7" t="s">
        <v>19</v>
      </c>
      <c r="C14" s="18">
        <v>-15227499394.6</v>
      </c>
      <c r="D14" s="18">
        <v>-15227499394.6</v>
      </c>
      <c r="E14" s="14">
        <f t="shared" si="1"/>
        <v>0</v>
      </c>
      <c r="F14" s="8" t="s">
        <v>20</v>
      </c>
    </row>
    <row r="15" spans="1:6" x14ac:dyDescent="0.25">
      <c r="A15" s="7" t="s">
        <v>23</v>
      </c>
      <c r="B15" s="7" t="s">
        <v>24</v>
      </c>
      <c r="C15" s="8">
        <v>0</v>
      </c>
      <c r="D15" s="8">
        <v>0</v>
      </c>
      <c r="E15" s="14">
        <f t="shared" si="1"/>
        <v>0</v>
      </c>
      <c r="F15" s="8" t="s">
        <v>17</v>
      </c>
    </row>
    <row r="16" spans="1:6" x14ac:dyDescent="0.25">
      <c r="A16" s="7" t="s">
        <v>25</v>
      </c>
      <c r="B16" s="7" t="s">
        <v>24</v>
      </c>
      <c r="C16" s="8">
        <v>0</v>
      </c>
      <c r="D16" s="8">
        <v>0</v>
      </c>
      <c r="E16" s="14">
        <f t="shared" si="1"/>
        <v>0</v>
      </c>
      <c r="F16" s="8" t="s">
        <v>17</v>
      </c>
    </row>
    <row r="17" spans="1:6" x14ac:dyDescent="0.25">
      <c r="A17" s="7" t="s">
        <v>26</v>
      </c>
      <c r="B17" s="7" t="s">
        <v>24</v>
      </c>
      <c r="C17" s="8">
        <v>0</v>
      </c>
      <c r="D17" s="8">
        <v>0</v>
      </c>
      <c r="E17" s="14">
        <f t="shared" si="1"/>
        <v>0</v>
      </c>
      <c r="F17" s="8" t="s">
        <v>17</v>
      </c>
    </row>
    <row r="18" spans="1:6" x14ac:dyDescent="0.25">
      <c r="A18" s="7" t="s">
        <v>27</v>
      </c>
      <c r="B18" s="7" t="s">
        <v>28</v>
      </c>
      <c r="C18" s="18">
        <v>718170824.13</v>
      </c>
      <c r="D18" s="18">
        <v>718170824.13</v>
      </c>
      <c r="E18" s="14">
        <f t="shared" si="1"/>
        <v>0</v>
      </c>
      <c r="F18" s="8" t="s">
        <v>29</v>
      </c>
    </row>
    <row r="19" spans="1:6" x14ac:dyDescent="0.25">
      <c r="A19" s="7" t="s">
        <v>30</v>
      </c>
      <c r="B19" s="7" t="s">
        <v>31</v>
      </c>
      <c r="C19" s="18">
        <v>718170824.13</v>
      </c>
      <c r="D19" s="18">
        <v>718170824.13</v>
      </c>
      <c r="E19" s="14">
        <f t="shared" si="1"/>
        <v>0</v>
      </c>
      <c r="F19" s="8" t="s">
        <v>29</v>
      </c>
    </row>
    <row r="20" spans="1:6" x14ac:dyDescent="0.25">
      <c r="A20" s="7" t="s">
        <v>32</v>
      </c>
      <c r="B20" s="7" t="s">
        <v>33</v>
      </c>
      <c r="C20" s="18">
        <v>718170824.13</v>
      </c>
      <c r="D20" s="18">
        <v>718170824.13</v>
      </c>
      <c r="E20" s="14">
        <f t="shared" si="1"/>
        <v>0</v>
      </c>
      <c r="F20" s="8" t="s">
        <v>34</v>
      </c>
    </row>
    <row r="21" spans="1:6" x14ac:dyDescent="0.25">
      <c r="A21" s="7" t="s">
        <v>35</v>
      </c>
      <c r="B21" s="7" t="s">
        <v>36</v>
      </c>
      <c r="C21" s="18">
        <v>718170824.13</v>
      </c>
      <c r="D21" s="18">
        <v>718170824.13</v>
      </c>
      <c r="E21" s="14">
        <f t="shared" si="1"/>
        <v>0</v>
      </c>
      <c r="F21" s="8" t="s">
        <v>34</v>
      </c>
    </row>
    <row r="22" spans="1:6" x14ac:dyDescent="0.25">
      <c r="A22" s="7" t="s">
        <v>37</v>
      </c>
      <c r="B22" s="7" t="s">
        <v>38</v>
      </c>
      <c r="C22" s="8">
        <v>0</v>
      </c>
      <c r="D22" s="8">
        <v>0</v>
      </c>
      <c r="E22" s="14">
        <f t="shared" si="1"/>
        <v>0</v>
      </c>
      <c r="F22" s="8" t="s">
        <v>39</v>
      </c>
    </row>
    <row r="23" spans="1:6" x14ac:dyDescent="0.25">
      <c r="A23" s="7" t="s">
        <v>40</v>
      </c>
      <c r="B23" s="7" t="s">
        <v>41</v>
      </c>
      <c r="C23" s="8">
        <v>0</v>
      </c>
      <c r="D23" s="8">
        <v>0</v>
      </c>
      <c r="E23" s="14">
        <f t="shared" si="1"/>
        <v>0</v>
      </c>
      <c r="F23" s="8" t="s">
        <v>39</v>
      </c>
    </row>
    <row r="24" spans="1:6" x14ac:dyDescent="0.25">
      <c r="A24" s="7" t="s">
        <v>42</v>
      </c>
      <c r="B24" s="7" t="s">
        <v>43</v>
      </c>
      <c r="C24" s="18">
        <v>-8441825636.3999996</v>
      </c>
      <c r="D24" s="18">
        <v>15227499394.6</v>
      </c>
      <c r="E24" s="14">
        <f t="shared" si="1"/>
        <v>-23669325031</v>
      </c>
      <c r="F24" s="8" t="s">
        <v>44</v>
      </c>
    </row>
    <row r="25" spans="1:6" x14ac:dyDescent="0.25">
      <c r="A25" s="7" t="s">
        <v>45</v>
      </c>
      <c r="B25" s="7" t="s">
        <v>46</v>
      </c>
      <c r="C25" s="18">
        <v>-8441825636.3999996</v>
      </c>
      <c r="D25" s="18">
        <v>15227499394.6</v>
      </c>
      <c r="E25" s="14">
        <f t="shared" si="1"/>
        <v>-23669325031</v>
      </c>
      <c r="F25" s="8" t="s">
        <v>44</v>
      </c>
    </row>
    <row r="26" spans="1:6" x14ac:dyDescent="0.25">
      <c r="A26" s="7" t="s">
        <v>47</v>
      </c>
      <c r="B26" s="7" t="s">
        <v>46</v>
      </c>
      <c r="C26" s="18">
        <v>-8441825636.3999996</v>
      </c>
      <c r="D26" s="18">
        <v>15227499394.6</v>
      </c>
      <c r="E26" s="14">
        <f t="shared" si="1"/>
        <v>-23669325031</v>
      </c>
      <c r="F26" s="8" t="s">
        <v>44</v>
      </c>
    </row>
    <row r="27" spans="1:6" x14ac:dyDescent="0.25">
      <c r="A27" s="7" t="s">
        <v>48</v>
      </c>
      <c r="B27" s="7" t="s">
        <v>46</v>
      </c>
      <c r="C27" s="18">
        <v>-8441825636.3999996</v>
      </c>
      <c r="D27" s="18">
        <v>15227499394.6</v>
      </c>
      <c r="E27" s="14">
        <f t="shared" si="1"/>
        <v>-23669325031</v>
      </c>
      <c r="F27" s="8" t="s">
        <v>44</v>
      </c>
    </row>
    <row r="28" spans="1:6" x14ac:dyDescent="0.25">
      <c r="A28" s="5"/>
      <c r="B28" s="5" t="s">
        <v>49</v>
      </c>
      <c r="C28" s="17">
        <v>-22951154206.869999</v>
      </c>
      <c r="D28" s="17">
        <v>718170824.13</v>
      </c>
      <c r="E28" s="12">
        <f>C28-D28</f>
        <v>-23669325031</v>
      </c>
      <c r="F28" s="6" t="s">
        <v>14</v>
      </c>
    </row>
    <row r="29" spans="1:6" x14ac:dyDescent="0.25">
      <c r="A29" s="5"/>
      <c r="B29" s="5"/>
      <c r="C29" s="6"/>
      <c r="D29" s="6"/>
      <c r="E29" s="12"/>
      <c r="F29" s="6"/>
    </row>
    <row r="30" spans="1:6" x14ac:dyDescent="0.25">
      <c r="A30" s="5"/>
      <c r="B30" s="5" t="s">
        <v>50</v>
      </c>
      <c r="C30" s="6">
        <v>0</v>
      </c>
      <c r="D30" s="6">
        <v>0</v>
      </c>
      <c r="E30" s="12">
        <f t="shared" ref="E30:E32" si="2">C30-D30</f>
        <v>0</v>
      </c>
      <c r="F30" s="6" t="s">
        <v>20</v>
      </c>
    </row>
    <row r="31" spans="1:6" x14ac:dyDescent="0.25">
      <c r="A31" s="5"/>
      <c r="B31" s="5" t="s">
        <v>51</v>
      </c>
      <c r="C31" s="6">
        <v>0</v>
      </c>
      <c r="D31" s="6">
        <v>0</v>
      </c>
      <c r="E31" s="12">
        <f t="shared" si="2"/>
        <v>0</v>
      </c>
      <c r="F31" s="6" t="s">
        <v>20</v>
      </c>
    </row>
    <row r="32" spans="1:6" x14ac:dyDescent="0.25">
      <c r="A32" s="5"/>
      <c r="B32" s="5" t="s">
        <v>52</v>
      </c>
      <c r="C32" s="6">
        <v>0</v>
      </c>
      <c r="D32" s="6">
        <v>0</v>
      </c>
      <c r="E32" s="12">
        <f t="shared" si="2"/>
        <v>0</v>
      </c>
      <c r="F32" s="6" t="s">
        <v>20</v>
      </c>
    </row>
    <row r="33" spans="1:7" x14ac:dyDescent="0.25">
      <c r="A33" s="5"/>
      <c r="B33" s="5"/>
      <c r="C33" s="6"/>
      <c r="D33" s="6"/>
      <c r="E33" s="12"/>
      <c r="F33" s="6"/>
    </row>
    <row r="34" spans="1:7" x14ac:dyDescent="0.25">
      <c r="A34" s="5" t="s">
        <v>53</v>
      </c>
      <c r="B34" s="5" t="s">
        <v>54</v>
      </c>
      <c r="C34" s="17">
        <v>985509062.98000002</v>
      </c>
      <c r="D34" s="17">
        <v>985509062.98000002</v>
      </c>
      <c r="E34" s="12">
        <f>C34-D34</f>
        <v>0</v>
      </c>
      <c r="F34" s="6" t="s">
        <v>55</v>
      </c>
    </row>
    <row r="35" spans="1:7" x14ac:dyDescent="0.25">
      <c r="A35" s="15" t="s">
        <v>56</v>
      </c>
      <c r="B35" s="15" t="s">
        <v>57</v>
      </c>
      <c r="C35" s="19">
        <v>4094963489</v>
      </c>
      <c r="D35" s="19">
        <v>4176688713</v>
      </c>
      <c r="E35" s="16">
        <f t="shared" ref="E35:E97" si="3">C35-D35</f>
        <v>-81725224</v>
      </c>
      <c r="F35" s="8" t="s">
        <v>58</v>
      </c>
      <c r="G35" s="20" t="s">
        <v>373</v>
      </c>
    </row>
    <row r="36" spans="1:7" x14ac:dyDescent="0.25">
      <c r="A36" s="7" t="s">
        <v>59</v>
      </c>
      <c r="B36" s="7" t="s">
        <v>60</v>
      </c>
      <c r="C36" s="18">
        <v>1928300825</v>
      </c>
      <c r="D36" s="18">
        <v>1928300825</v>
      </c>
      <c r="E36" s="14">
        <f t="shared" si="3"/>
        <v>0</v>
      </c>
      <c r="F36" s="8" t="s">
        <v>61</v>
      </c>
    </row>
    <row r="37" spans="1:7" x14ac:dyDescent="0.25">
      <c r="A37" s="7" t="s">
        <v>62</v>
      </c>
      <c r="B37" s="7" t="s">
        <v>63</v>
      </c>
      <c r="C37" s="18">
        <v>1928300825</v>
      </c>
      <c r="D37" s="18">
        <v>1928300825</v>
      </c>
      <c r="E37" s="14">
        <f t="shared" si="3"/>
        <v>0</v>
      </c>
      <c r="F37" s="8" t="s">
        <v>61</v>
      </c>
    </row>
    <row r="38" spans="1:7" x14ac:dyDescent="0.25">
      <c r="A38" s="7" t="s">
        <v>64</v>
      </c>
      <c r="B38" s="7" t="s">
        <v>65</v>
      </c>
      <c r="C38" s="18">
        <v>1822845000</v>
      </c>
      <c r="D38" s="18">
        <v>1822845000</v>
      </c>
      <c r="E38" s="14">
        <f t="shared" si="3"/>
        <v>0</v>
      </c>
      <c r="F38" s="8" t="s">
        <v>66</v>
      </c>
    </row>
    <row r="39" spans="1:7" x14ac:dyDescent="0.25">
      <c r="A39" s="7" t="s">
        <v>67</v>
      </c>
      <c r="B39" s="7" t="s">
        <v>68</v>
      </c>
      <c r="C39" s="18">
        <v>105455825</v>
      </c>
      <c r="D39" s="18">
        <v>105455825</v>
      </c>
      <c r="E39" s="14">
        <f t="shared" si="3"/>
        <v>0</v>
      </c>
      <c r="F39" s="8" t="s">
        <v>69</v>
      </c>
    </row>
    <row r="40" spans="1:7" x14ac:dyDescent="0.25">
      <c r="A40" s="7" t="s">
        <v>70</v>
      </c>
      <c r="B40" s="7" t="s">
        <v>71</v>
      </c>
      <c r="C40" s="18">
        <v>19992000</v>
      </c>
      <c r="D40" s="18">
        <v>19992000</v>
      </c>
      <c r="E40" s="14">
        <f t="shared" si="3"/>
        <v>0</v>
      </c>
      <c r="F40" s="8" t="s">
        <v>72</v>
      </c>
    </row>
    <row r="41" spans="1:7" x14ac:dyDescent="0.25">
      <c r="A41" s="7" t="s">
        <v>73</v>
      </c>
      <c r="B41" s="7" t="s">
        <v>74</v>
      </c>
      <c r="C41" s="18">
        <v>19992000</v>
      </c>
      <c r="D41" s="18">
        <v>19992000</v>
      </c>
      <c r="E41" s="14">
        <f t="shared" si="3"/>
        <v>0</v>
      </c>
      <c r="F41" s="8" t="s">
        <v>72</v>
      </c>
    </row>
    <row r="42" spans="1:7" x14ac:dyDescent="0.25">
      <c r="A42" s="7" t="s">
        <v>75</v>
      </c>
      <c r="B42" s="7" t="s">
        <v>76</v>
      </c>
      <c r="C42" s="18">
        <v>19992000</v>
      </c>
      <c r="D42" s="18">
        <v>19992000</v>
      </c>
      <c r="E42" s="14">
        <f t="shared" si="3"/>
        <v>0</v>
      </c>
      <c r="F42" s="8" t="s">
        <v>72</v>
      </c>
    </row>
    <row r="43" spans="1:7" x14ac:dyDescent="0.25">
      <c r="A43" s="7" t="s">
        <v>77</v>
      </c>
      <c r="B43" s="7" t="s">
        <v>78</v>
      </c>
      <c r="C43" s="18">
        <v>1205575191</v>
      </c>
      <c r="D43" s="18">
        <v>1279337515</v>
      </c>
      <c r="E43" s="14">
        <f t="shared" si="3"/>
        <v>-73762324</v>
      </c>
      <c r="F43" s="8" t="s">
        <v>79</v>
      </c>
    </row>
    <row r="44" spans="1:7" x14ac:dyDescent="0.25">
      <c r="A44" s="7" t="s">
        <v>80</v>
      </c>
      <c r="B44" s="7" t="s">
        <v>81</v>
      </c>
      <c r="C44" s="18">
        <v>125021600</v>
      </c>
      <c r="D44" s="18">
        <v>142761239</v>
      </c>
      <c r="E44" s="14">
        <f t="shared" si="3"/>
        <v>-17739639</v>
      </c>
      <c r="F44" s="8" t="s">
        <v>82</v>
      </c>
    </row>
    <row r="45" spans="1:7" x14ac:dyDescent="0.25">
      <c r="A45" s="7" t="s">
        <v>83</v>
      </c>
      <c r="B45" s="7" t="s">
        <v>84</v>
      </c>
      <c r="C45" s="18">
        <v>17875000</v>
      </c>
      <c r="D45" s="18">
        <v>17875000</v>
      </c>
      <c r="E45" s="14">
        <f t="shared" si="3"/>
        <v>0</v>
      </c>
      <c r="F45" s="8" t="s">
        <v>85</v>
      </c>
    </row>
    <row r="46" spans="1:7" x14ac:dyDescent="0.25">
      <c r="A46" s="7" t="s">
        <v>86</v>
      </c>
      <c r="B46" s="7" t="s">
        <v>87</v>
      </c>
      <c r="C46" s="18">
        <v>77753100</v>
      </c>
      <c r="D46" s="18">
        <v>93758188</v>
      </c>
      <c r="E46" s="14">
        <f t="shared" si="3"/>
        <v>-16005088</v>
      </c>
      <c r="F46" s="8" t="s">
        <v>88</v>
      </c>
    </row>
    <row r="47" spans="1:7" x14ac:dyDescent="0.25">
      <c r="A47" s="7" t="s">
        <v>89</v>
      </c>
      <c r="B47" s="7" t="s">
        <v>90</v>
      </c>
      <c r="C47" s="18">
        <v>29393500</v>
      </c>
      <c r="D47" s="18">
        <v>31128051</v>
      </c>
      <c r="E47" s="14">
        <f t="shared" si="3"/>
        <v>-1734551</v>
      </c>
      <c r="F47" s="8" t="s">
        <v>91</v>
      </c>
    </row>
    <row r="48" spans="1:7" x14ac:dyDescent="0.25">
      <c r="A48" s="7" t="s">
        <v>92</v>
      </c>
      <c r="B48" s="7" t="s">
        <v>93</v>
      </c>
      <c r="C48" s="18">
        <v>1041143437</v>
      </c>
      <c r="D48" s="18">
        <v>1097166122</v>
      </c>
      <c r="E48" s="14">
        <f t="shared" si="3"/>
        <v>-56022685</v>
      </c>
      <c r="F48" s="8" t="s">
        <v>94</v>
      </c>
    </row>
    <row r="49" spans="1:6" x14ac:dyDescent="0.25">
      <c r="A49" s="7" t="s">
        <v>95</v>
      </c>
      <c r="B49" s="7" t="s">
        <v>96</v>
      </c>
      <c r="C49" s="18">
        <v>240070661</v>
      </c>
      <c r="D49" s="18">
        <v>274487341</v>
      </c>
      <c r="E49" s="14">
        <f t="shared" si="3"/>
        <v>-34416680</v>
      </c>
      <c r="F49" s="8" t="s">
        <v>97</v>
      </c>
    </row>
    <row r="50" spans="1:6" x14ac:dyDescent="0.25">
      <c r="A50" s="7" t="s">
        <v>98</v>
      </c>
      <c r="B50" s="7" t="s">
        <v>99</v>
      </c>
      <c r="C50" s="18">
        <v>2200000</v>
      </c>
      <c r="D50" s="18">
        <v>2200000</v>
      </c>
      <c r="E50" s="14">
        <f t="shared" si="3"/>
        <v>0</v>
      </c>
      <c r="F50" s="8" t="s">
        <v>100</v>
      </c>
    </row>
    <row r="51" spans="1:6" x14ac:dyDescent="0.25">
      <c r="A51" s="7" t="s">
        <v>101</v>
      </c>
      <c r="B51" s="7" t="s">
        <v>102</v>
      </c>
      <c r="C51" s="18">
        <v>488235565</v>
      </c>
      <c r="D51" s="18">
        <v>488708570</v>
      </c>
      <c r="E51" s="14">
        <f t="shared" si="3"/>
        <v>-473005</v>
      </c>
      <c r="F51" s="8" t="s">
        <v>103</v>
      </c>
    </row>
    <row r="52" spans="1:6" x14ac:dyDescent="0.25">
      <c r="A52" s="7" t="s">
        <v>104</v>
      </c>
      <c r="B52" s="7" t="s">
        <v>105</v>
      </c>
      <c r="C52" s="18">
        <v>3000000</v>
      </c>
      <c r="D52" s="18">
        <v>5538000</v>
      </c>
      <c r="E52" s="14">
        <f t="shared" si="3"/>
        <v>-2538000</v>
      </c>
      <c r="F52" s="8" t="s">
        <v>106</v>
      </c>
    </row>
    <row r="53" spans="1:6" x14ac:dyDescent="0.25">
      <c r="A53" s="7" t="s">
        <v>107</v>
      </c>
      <c r="B53" s="7" t="s">
        <v>108</v>
      </c>
      <c r="C53" s="18">
        <v>304823575</v>
      </c>
      <c r="D53" s="18">
        <v>323093575</v>
      </c>
      <c r="E53" s="14">
        <f t="shared" si="3"/>
        <v>-18270000</v>
      </c>
      <c r="F53" s="8" t="s">
        <v>109</v>
      </c>
    </row>
    <row r="54" spans="1:6" x14ac:dyDescent="0.25">
      <c r="A54" s="7" t="s">
        <v>110</v>
      </c>
      <c r="B54" s="7" t="s">
        <v>111</v>
      </c>
      <c r="C54" s="18">
        <v>2813636</v>
      </c>
      <c r="D54" s="18">
        <v>3138636</v>
      </c>
      <c r="E54" s="14">
        <f t="shared" si="3"/>
        <v>-325000</v>
      </c>
      <c r="F54" s="8" t="s">
        <v>112</v>
      </c>
    </row>
    <row r="55" spans="1:6" x14ac:dyDescent="0.25">
      <c r="A55" s="7" t="s">
        <v>113</v>
      </c>
      <c r="B55" s="7" t="s">
        <v>114</v>
      </c>
      <c r="C55" s="18">
        <v>39410154</v>
      </c>
      <c r="D55" s="18">
        <v>39410154</v>
      </c>
      <c r="E55" s="14">
        <f t="shared" si="3"/>
        <v>0</v>
      </c>
      <c r="F55" s="8" t="s">
        <v>115</v>
      </c>
    </row>
    <row r="56" spans="1:6" x14ac:dyDescent="0.25">
      <c r="A56" s="7" t="s">
        <v>116</v>
      </c>
      <c r="B56" s="7" t="s">
        <v>117</v>
      </c>
      <c r="C56" s="18">
        <v>24450154</v>
      </c>
      <c r="D56" s="18">
        <v>24450154</v>
      </c>
      <c r="E56" s="14">
        <f t="shared" si="3"/>
        <v>0</v>
      </c>
      <c r="F56" s="8" t="s">
        <v>118</v>
      </c>
    </row>
    <row r="57" spans="1:6" x14ac:dyDescent="0.25">
      <c r="A57" s="7" t="s">
        <v>119</v>
      </c>
      <c r="B57" s="7" t="s">
        <v>120</v>
      </c>
      <c r="C57" s="18">
        <v>14960000</v>
      </c>
      <c r="D57" s="18">
        <v>14960000</v>
      </c>
      <c r="E57" s="14">
        <f t="shared" si="3"/>
        <v>0</v>
      </c>
      <c r="F57" s="8" t="s">
        <v>121</v>
      </c>
    </row>
    <row r="58" spans="1:6" x14ac:dyDescent="0.25">
      <c r="A58" s="7" t="s">
        <v>122</v>
      </c>
      <c r="B58" s="7" t="s">
        <v>123</v>
      </c>
      <c r="C58" s="18">
        <v>10492500</v>
      </c>
      <c r="D58" s="18">
        <v>10492500</v>
      </c>
      <c r="E58" s="14">
        <f t="shared" si="3"/>
        <v>0</v>
      </c>
      <c r="F58" s="8" t="s">
        <v>124</v>
      </c>
    </row>
    <row r="59" spans="1:6" x14ac:dyDescent="0.25">
      <c r="A59" s="7" t="s">
        <v>125</v>
      </c>
      <c r="B59" s="7" t="s">
        <v>126</v>
      </c>
      <c r="C59" s="18">
        <v>10492500</v>
      </c>
      <c r="D59" s="18">
        <v>10492500</v>
      </c>
      <c r="E59" s="14">
        <f t="shared" si="3"/>
        <v>0</v>
      </c>
      <c r="F59" s="8" t="s">
        <v>124</v>
      </c>
    </row>
    <row r="60" spans="1:6" x14ac:dyDescent="0.25">
      <c r="A60" s="7" t="s">
        <v>127</v>
      </c>
      <c r="B60" s="7" t="s">
        <v>128</v>
      </c>
      <c r="C60" s="18">
        <v>10492500</v>
      </c>
      <c r="D60" s="18">
        <v>10492500</v>
      </c>
      <c r="E60" s="14">
        <f t="shared" si="3"/>
        <v>0</v>
      </c>
      <c r="F60" s="8" t="s">
        <v>124</v>
      </c>
    </row>
    <row r="61" spans="1:6" x14ac:dyDescent="0.25">
      <c r="A61" s="7" t="s">
        <v>129</v>
      </c>
      <c r="B61" s="7" t="s">
        <v>130</v>
      </c>
      <c r="C61" s="18">
        <v>2600000</v>
      </c>
      <c r="D61" s="18">
        <v>2600000</v>
      </c>
      <c r="E61" s="14">
        <f t="shared" si="3"/>
        <v>0</v>
      </c>
      <c r="F61" s="8" t="s">
        <v>131</v>
      </c>
    </row>
    <row r="62" spans="1:6" x14ac:dyDescent="0.25">
      <c r="A62" s="7" t="s">
        <v>132</v>
      </c>
      <c r="B62" s="7" t="s">
        <v>133</v>
      </c>
      <c r="C62" s="18">
        <v>2600000</v>
      </c>
      <c r="D62" s="18">
        <v>2600000</v>
      </c>
      <c r="E62" s="14">
        <f t="shared" si="3"/>
        <v>0</v>
      </c>
      <c r="F62" s="8" t="s">
        <v>131</v>
      </c>
    </row>
    <row r="63" spans="1:6" x14ac:dyDescent="0.25">
      <c r="A63" s="7" t="s">
        <v>134</v>
      </c>
      <c r="B63" s="7" t="s">
        <v>135</v>
      </c>
      <c r="C63" s="18">
        <v>2600000</v>
      </c>
      <c r="D63" s="18">
        <v>2600000</v>
      </c>
      <c r="E63" s="14">
        <f t="shared" si="3"/>
        <v>0</v>
      </c>
      <c r="F63" s="8" t="s">
        <v>131</v>
      </c>
    </row>
    <row r="64" spans="1:6" x14ac:dyDescent="0.25">
      <c r="A64" s="7" t="s">
        <v>136</v>
      </c>
      <c r="B64" s="7" t="s">
        <v>137</v>
      </c>
      <c r="C64" s="18">
        <v>928002973</v>
      </c>
      <c r="D64" s="18">
        <v>935965873</v>
      </c>
      <c r="E64" s="14">
        <f t="shared" si="3"/>
        <v>-7962900</v>
      </c>
      <c r="F64" s="8" t="s">
        <v>138</v>
      </c>
    </row>
    <row r="65" spans="1:6" x14ac:dyDescent="0.25">
      <c r="A65" s="7" t="s">
        <v>139</v>
      </c>
      <c r="B65" s="7" t="s">
        <v>140</v>
      </c>
      <c r="C65" s="18">
        <v>725652453</v>
      </c>
      <c r="D65" s="18">
        <v>725652453</v>
      </c>
      <c r="E65" s="14">
        <f t="shared" si="3"/>
        <v>0</v>
      </c>
      <c r="F65" s="8" t="s">
        <v>141</v>
      </c>
    </row>
    <row r="66" spans="1:6" x14ac:dyDescent="0.25">
      <c r="A66" s="7" t="s">
        <v>142</v>
      </c>
      <c r="B66" s="7" t="s">
        <v>143</v>
      </c>
      <c r="C66" s="18">
        <v>725652453</v>
      </c>
      <c r="D66" s="18">
        <v>725652453</v>
      </c>
      <c r="E66" s="14">
        <f t="shared" si="3"/>
        <v>0</v>
      </c>
      <c r="F66" s="8" t="s">
        <v>141</v>
      </c>
    </row>
    <row r="67" spans="1:6" x14ac:dyDescent="0.25">
      <c r="A67" s="7" t="s">
        <v>144</v>
      </c>
      <c r="B67" s="7" t="s">
        <v>145</v>
      </c>
      <c r="C67" s="18">
        <v>202350520</v>
      </c>
      <c r="D67" s="18">
        <v>210313420</v>
      </c>
      <c r="E67" s="14">
        <f t="shared" si="3"/>
        <v>-7962900</v>
      </c>
      <c r="F67" s="8" t="s">
        <v>146</v>
      </c>
    </row>
    <row r="68" spans="1:6" x14ac:dyDescent="0.25">
      <c r="A68" s="7" t="s">
        <v>147</v>
      </c>
      <c r="B68" s="7" t="s">
        <v>148</v>
      </c>
      <c r="C68" s="8">
        <v>0</v>
      </c>
      <c r="D68" s="18">
        <v>2785200</v>
      </c>
      <c r="E68" s="14">
        <f t="shared" si="3"/>
        <v>-2785200</v>
      </c>
      <c r="F68" s="8" t="s">
        <v>149</v>
      </c>
    </row>
    <row r="69" spans="1:6" x14ac:dyDescent="0.25">
      <c r="A69" s="7" t="s">
        <v>150</v>
      </c>
      <c r="B69" s="7" t="s">
        <v>151</v>
      </c>
      <c r="C69" s="18">
        <v>105150520</v>
      </c>
      <c r="D69" s="18">
        <v>110328220</v>
      </c>
      <c r="E69" s="14">
        <f t="shared" si="3"/>
        <v>-5177700</v>
      </c>
      <c r="F69" s="8" t="s">
        <v>152</v>
      </c>
    </row>
    <row r="70" spans="1:6" x14ac:dyDescent="0.25">
      <c r="A70" s="7" t="s">
        <v>153</v>
      </c>
      <c r="B70" s="7" t="s">
        <v>154</v>
      </c>
      <c r="C70" s="18">
        <v>97200000</v>
      </c>
      <c r="D70" s="18">
        <v>97200000</v>
      </c>
      <c r="E70" s="14">
        <f t="shared" si="3"/>
        <v>0</v>
      </c>
      <c r="F70" s="8" t="s">
        <v>155</v>
      </c>
    </row>
    <row r="71" spans="1:6" x14ac:dyDescent="0.25">
      <c r="A71" s="15" t="s">
        <v>156</v>
      </c>
      <c r="B71" s="15" t="s">
        <v>157</v>
      </c>
      <c r="C71" s="19">
        <v>702741824</v>
      </c>
      <c r="D71" s="19">
        <v>702741824</v>
      </c>
      <c r="E71" s="16">
        <f t="shared" si="3"/>
        <v>0</v>
      </c>
      <c r="F71" s="8" t="s">
        <v>158</v>
      </c>
    </row>
    <row r="72" spans="1:6" x14ac:dyDescent="0.25">
      <c r="A72" s="7" t="s">
        <v>159</v>
      </c>
      <c r="B72" s="7" t="s">
        <v>160</v>
      </c>
      <c r="C72" s="18">
        <v>702741824</v>
      </c>
      <c r="D72" s="18">
        <v>702741824</v>
      </c>
      <c r="E72" s="14">
        <f t="shared" si="3"/>
        <v>0</v>
      </c>
      <c r="F72" s="8" t="s">
        <v>158</v>
      </c>
    </row>
    <row r="73" spans="1:6" x14ac:dyDescent="0.25">
      <c r="A73" s="7" t="s">
        <v>161</v>
      </c>
      <c r="B73" s="7" t="s">
        <v>162</v>
      </c>
      <c r="C73" s="18">
        <v>702741824</v>
      </c>
      <c r="D73" s="18">
        <v>702741824</v>
      </c>
      <c r="E73" s="14">
        <f t="shared" si="3"/>
        <v>0</v>
      </c>
      <c r="F73" s="8" t="s">
        <v>158</v>
      </c>
    </row>
    <row r="74" spans="1:6" x14ac:dyDescent="0.25">
      <c r="A74" s="7" t="s">
        <v>163</v>
      </c>
      <c r="B74" s="7" t="s">
        <v>164</v>
      </c>
      <c r="C74" s="18">
        <v>625855000</v>
      </c>
      <c r="D74" s="18">
        <v>625855000</v>
      </c>
      <c r="E74" s="14">
        <f t="shared" si="3"/>
        <v>0</v>
      </c>
      <c r="F74" s="8" t="s">
        <v>158</v>
      </c>
    </row>
    <row r="75" spans="1:6" x14ac:dyDescent="0.25">
      <c r="A75" s="7" t="s">
        <v>165</v>
      </c>
      <c r="B75" s="7" t="s">
        <v>166</v>
      </c>
      <c r="C75" s="18">
        <v>76886824</v>
      </c>
      <c r="D75" s="18">
        <v>76886824</v>
      </c>
      <c r="E75" s="14">
        <f t="shared" si="3"/>
        <v>0</v>
      </c>
      <c r="F75" s="8" t="s">
        <v>20</v>
      </c>
    </row>
    <row r="76" spans="1:6" x14ac:dyDescent="0.25">
      <c r="A76" s="15" t="s">
        <v>167</v>
      </c>
      <c r="B76" s="15" t="s">
        <v>168</v>
      </c>
      <c r="C76" s="19">
        <v>55051500</v>
      </c>
      <c r="D76" s="19">
        <v>55051500</v>
      </c>
      <c r="E76" s="16">
        <f t="shared" si="3"/>
        <v>0</v>
      </c>
      <c r="F76" s="8" t="s">
        <v>169</v>
      </c>
    </row>
    <row r="77" spans="1:6" x14ac:dyDescent="0.25">
      <c r="A77" s="7" t="s">
        <v>170</v>
      </c>
      <c r="B77" s="7" t="s">
        <v>171</v>
      </c>
      <c r="C77" s="18">
        <v>55051500</v>
      </c>
      <c r="D77" s="18">
        <v>55051500</v>
      </c>
      <c r="E77" s="14">
        <f t="shared" si="3"/>
        <v>0</v>
      </c>
      <c r="F77" s="8" t="s">
        <v>169</v>
      </c>
    </row>
    <row r="78" spans="1:6" x14ac:dyDescent="0.25">
      <c r="A78" s="7" t="s">
        <v>172</v>
      </c>
      <c r="B78" s="7" t="s">
        <v>173</v>
      </c>
      <c r="C78" s="18">
        <v>55051500</v>
      </c>
      <c r="D78" s="18">
        <v>55051500</v>
      </c>
      <c r="E78" s="14">
        <f t="shared" si="3"/>
        <v>0</v>
      </c>
      <c r="F78" s="8" t="s">
        <v>169</v>
      </c>
    </row>
    <row r="79" spans="1:6" x14ac:dyDescent="0.25">
      <c r="A79" s="7" t="s">
        <v>174</v>
      </c>
      <c r="B79" s="7" t="s">
        <v>175</v>
      </c>
      <c r="C79" s="18">
        <v>55051500</v>
      </c>
      <c r="D79" s="18">
        <v>55051500</v>
      </c>
      <c r="E79" s="14">
        <f t="shared" si="3"/>
        <v>0</v>
      </c>
      <c r="F79" s="8" t="s">
        <v>169</v>
      </c>
    </row>
    <row r="80" spans="1:6" x14ac:dyDescent="0.25">
      <c r="A80" s="15" t="s">
        <v>176</v>
      </c>
      <c r="B80" s="15" t="s">
        <v>177</v>
      </c>
      <c r="C80" s="19">
        <v>1750000</v>
      </c>
      <c r="D80" s="19">
        <v>1750000</v>
      </c>
      <c r="E80" s="16">
        <f t="shared" si="3"/>
        <v>0</v>
      </c>
      <c r="F80" s="8" t="s">
        <v>178</v>
      </c>
    </row>
    <row r="81" spans="1:7" x14ac:dyDescent="0.25">
      <c r="A81" s="7" t="s">
        <v>179</v>
      </c>
      <c r="B81" s="7" t="s">
        <v>180</v>
      </c>
      <c r="C81" s="18">
        <v>1750000</v>
      </c>
      <c r="D81" s="18">
        <v>1750000</v>
      </c>
      <c r="E81" s="14">
        <f t="shared" si="3"/>
        <v>0</v>
      </c>
      <c r="F81" s="8" t="s">
        <v>178</v>
      </c>
    </row>
    <row r="82" spans="1:7" x14ac:dyDescent="0.25">
      <c r="A82" s="7" t="s">
        <v>181</v>
      </c>
      <c r="B82" s="7" t="s">
        <v>182</v>
      </c>
      <c r="C82" s="18">
        <v>1750000</v>
      </c>
      <c r="D82" s="18">
        <v>1750000</v>
      </c>
      <c r="E82" s="14">
        <f t="shared" si="3"/>
        <v>0</v>
      </c>
      <c r="F82" s="8" t="s">
        <v>178</v>
      </c>
    </row>
    <row r="83" spans="1:7" x14ac:dyDescent="0.25">
      <c r="A83" s="7" t="s">
        <v>183</v>
      </c>
      <c r="B83" s="7" t="s">
        <v>184</v>
      </c>
      <c r="C83" s="18">
        <v>1750000</v>
      </c>
      <c r="D83" s="18">
        <v>1750000</v>
      </c>
      <c r="E83" s="14">
        <f t="shared" si="3"/>
        <v>0</v>
      </c>
      <c r="F83" s="8" t="s">
        <v>178</v>
      </c>
    </row>
    <row r="84" spans="1:7" x14ac:dyDescent="0.25">
      <c r="A84" s="15" t="s">
        <v>185</v>
      </c>
      <c r="B84" s="15" t="s">
        <v>186</v>
      </c>
      <c r="C84" s="19">
        <v>288505000</v>
      </c>
      <c r="D84" s="19">
        <v>288505000</v>
      </c>
      <c r="E84" s="16">
        <f t="shared" si="3"/>
        <v>0</v>
      </c>
      <c r="F84" s="8" t="s">
        <v>187</v>
      </c>
    </row>
    <row r="85" spans="1:7" x14ac:dyDescent="0.25">
      <c r="A85" s="7" t="s">
        <v>188</v>
      </c>
      <c r="B85" s="7" t="s">
        <v>189</v>
      </c>
      <c r="C85" s="18">
        <v>288505000</v>
      </c>
      <c r="D85" s="18">
        <v>288505000</v>
      </c>
      <c r="E85" s="14">
        <f t="shared" si="3"/>
        <v>0</v>
      </c>
      <c r="F85" s="8" t="s">
        <v>187</v>
      </c>
    </row>
    <row r="86" spans="1:7" x14ac:dyDescent="0.25">
      <c r="A86" s="7" t="s">
        <v>190</v>
      </c>
      <c r="B86" s="7" t="s">
        <v>191</v>
      </c>
      <c r="C86" s="18">
        <v>288505000</v>
      </c>
      <c r="D86" s="18">
        <v>288505000</v>
      </c>
      <c r="E86" s="14">
        <f t="shared" si="3"/>
        <v>0</v>
      </c>
      <c r="F86" s="8" t="s">
        <v>187</v>
      </c>
    </row>
    <row r="87" spans="1:7" x14ac:dyDescent="0.25">
      <c r="A87" s="7" t="s">
        <v>192</v>
      </c>
      <c r="B87" s="7" t="s">
        <v>193</v>
      </c>
      <c r="C87" s="18">
        <v>288505000</v>
      </c>
      <c r="D87" s="18">
        <v>288505000</v>
      </c>
      <c r="E87" s="14">
        <f t="shared" si="3"/>
        <v>0</v>
      </c>
      <c r="F87" s="8" t="s">
        <v>187</v>
      </c>
    </row>
    <row r="88" spans="1:7" x14ac:dyDescent="0.25">
      <c r="A88" s="7" t="s">
        <v>194</v>
      </c>
      <c r="B88" s="7" t="s">
        <v>195</v>
      </c>
      <c r="C88" s="18">
        <v>-4157502750.02</v>
      </c>
      <c r="D88" s="18">
        <v>-4239227974.02</v>
      </c>
      <c r="E88" s="14">
        <f t="shared" si="3"/>
        <v>81725224</v>
      </c>
      <c r="F88" s="8" t="s">
        <v>196</v>
      </c>
    </row>
    <row r="89" spans="1:7" x14ac:dyDescent="0.25">
      <c r="A89" s="15" t="s">
        <v>197</v>
      </c>
      <c r="B89" s="15" t="s">
        <v>198</v>
      </c>
      <c r="C89" s="19">
        <v>-3803760503.4000001</v>
      </c>
      <c r="D89" s="19">
        <v>-3885485727.4000001</v>
      </c>
      <c r="E89" s="16">
        <f t="shared" si="3"/>
        <v>81725224</v>
      </c>
      <c r="F89" s="8" t="s">
        <v>199</v>
      </c>
      <c r="G89" s="20" t="s">
        <v>373</v>
      </c>
    </row>
    <row r="90" spans="1:7" x14ac:dyDescent="0.25">
      <c r="A90" s="7" t="s">
        <v>200</v>
      </c>
      <c r="B90" s="7" t="s">
        <v>201</v>
      </c>
      <c r="C90" s="18">
        <v>-1817157967.8599999</v>
      </c>
      <c r="D90" s="18">
        <v>-1817157967.8599999</v>
      </c>
      <c r="E90" s="14">
        <f t="shared" si="3"/>
        <v>0</v>
      </c>
      <c r="F90" s="8" t="s">
        <v>202</v>
      </c>
    </row>
    <row r="91" spans="1:7" x14ac:dyDescent="0.25">
      <c r="A91" s="7" t="s">
        <v>203</v>
      </c>
      <c r="B91" s="7" t="s">
        <v>204</v>
      </c>
      <c r="C91" s="18">
        <v>-1711702142.8599999</v>
      </c>
      <c r="D91" s="18">
        <v>-1711702142.8599999</v>
      </c>
      <c r="E91" s="14">
        <f t="shared" si="3"/>
        <v>0</v>
      </c>
      <c r="F91" s="8" t="s">
        <v>205</v>
      </c>
    </row>
    <row r="92" spans="1:7" x14ac:dyDescent="0.25">
      <c r="A92" s="7" t="s">
        <v>206</v>
      </c>
      <c r="B92" s="7" t="s">
        <v>207</v>
      </c>
      <c r="C92" s="18">
        <v>-105455825</v>
      </c>
      <c r="D92" s="18">
        <v>-105455825</v>
      </c>
      <c r="E92" s="14">
        <f t="shared" si="3"/>
        <v>0</v>
      </c>
      <c r="F92" s="8" t="s">
        <v>208</v>
      </c>
    </row>
    <row r="93" spans="1:7" x14ac:dyDescent="0.25">
      <c r="A93" s="7" t="s">
        <v>209</v>
      </c>
      <c r="B93" s="7" t="s">
        <v>210</v>
      </c>
      <c r="C93" s="18">
        <v>-16993200</v>
      </c>
      <c r="D93" s="18">
        <v>-16993200</v>
      </c>
      <c r="E93" s="14">
        <f t="shared" si="3"/>
        <v>0</v>
      </c>
      <c r="F93" s="8" t="s">
        <v>211</v>
      </c>
    </row>
    <row r="94" spans="1:7" x14ac:dyDescent="0.25">
      <c r="A94" s="7" t="s">
        <v>212</v>
      </c>
      <c r="B94" s="7" t="s">
        <v>213</v>
      </c>
      <c r="C94" s="18">
        <v>-16993200</v>
      </c>
      <c r="D94" s="18">
        <v>-16993200</v>
      </c>
      <c r="E94" s="14">
        <f t="shared" si="3"/>
        <v>0</v>
      </c>
      <c r="F94" s="8" t="s">
        <v>211</v>
      </c>
    </row>
    <row r="95" spans="1:7" x14ac:dyDescent="0.25">
      <c r="A95" s="7" t="s">
        <v>214</v>
      </c>
      <c r="B95" s="7" t="s">
        <v>215</v>
      </c>
      <c r="C95" s="18">
        <v>-1121940959.9200001</v>
      </c>
      <c r="D95" s="18">
        <v>-1195703283.9200001</v>
      </c>
      <c r="E95" s="14">
        <f t="shared" si="3"/>
        <v>73762324</v>
      </c>
      <c r="F95" s="8" t="s">
        <v>216</v>
      </c>
    </row>
    <row r="96" spans="1:7" x14ac:dyDescent="0.25">
      <c r="A96" s="7" t="s">
        <v>217</v>
      </c>
      <c r="B96" s="7" t="s">
        <v>218</v>
      </c>
      <c r="C96" s="18">
        <v>-17875000</v>
      </c>
      <c r="D96" s="18">
        <v>-17875000</v>
      </c>
      <c r="E96" s="14">
        <f t="shared" si="3"/>
        <v>0</v>
      </c>
      <c r="F96" s="8" t="s">
        <v>219</v>
      </c>
    </row>
    <row r="97" spans="1:6" x14ac:dyDescent="0.25">
      <c r="A97" s="7" t="s">
        <v>220</v>
      </c>
      <c r="B97" s="7" t="s">
        <v>221</v>
      </c>
      <c r="C97" s="18">
        <v>-77753099.870000005</v>
      </c>
      <c r="D97" s="18">
        <v>-93758187.870000005</v>
      </c>
      <c r="E97" s="14">
        <f t="shared" si="3"/>
        <v>16005088</v>
      </c>
      <c r="F97" s="8" t="s">
        <v>222</v>
      </c>
    </row>
    <row r="98" spans="1:6" x14ac:dyDescent="0.25">
      <c r="A98" s="7" t="s">
        <v>223</v>
      </c>
      <c r="B98" s="7" t="s">
        <v>224</v>
      </c>
      <c r="C98" s="18">
        <v>-29393500</v>
      </c>
      <c r="D98" s="18">
        <v>-31128051</v>
      </c>
      <c r="E98" s="14">
        <f t="shared" ref="E98:E124" si="4">C98-D98</f>
        <v>1734551</v>
      </c>
      <c r="F98" s="8" t="s">
        <v>225</v>
      </c>
    </row>
    <row r="99" spans="1:6" x14ac:dyDescent="0.25">
      <c r="A99" s="7" t="s">
        <v>226</v>
      </c>
      <c r="B99" s="7" t="s">
        <v>227</v>
      </c>
      <c r="C99" s="18">
        <v>-209413691.34999999</v>
      </c>
      <c r="D99" s="18">
        <v>-243830371.34999999</v>
      </c>
      <c r="E99" s="14">
        <f t="shared" si="4"/>
        <v>34416680</v>
      </c>
      <c r="F99" s="8" t="s">
        <v>228</v>
      </c>
    </row>
    <row r="100" spans="1:6" x14ac:dyDescent="0.25">
      <c r="A100" s="7" t="s">
        <v>229</v>
      </c>
      <c r="B100" s="7" t="s">
        <v>230</v>
      </c>
      <c r="C100" s="18">
        <v>-2200000</v>
      </c>
      <c r="D100" s="18">
        <v>-2200000</v>
      </c>
      <c r="E100" s="14">
        <f t="shared" si="4"/>
        <v>0</v>
      </c>
      <c r="F100" s="8" t="s">
        <v>231</v>
      </c>
    </row>
    <row r="101" spans="1:6" x14ac:dyDescent="0.25">
      <c r="A101" s="7" t="s">
        <v>232</v>
      </c>
      <c r="B101" s="7" t="s">
        <v>233</v>
      </c>
      <c r="C101" s="18">
        <v>-446156810.31</v>
      </c>
      <c r="D101" s="18">
        <v>-446629815.31</v>
      </c>
      <c r="E101" s="14">
        <f t="shared" si="4"/>
        <v>473005</v>
      </c>
      <c r="F101" s="8" t="s">
        <v>234</v>
      </c>
    </row>
    <row r="102" spans="1:6" x14ac:dyDescent="0.25">
      <c r="A102" s="7" t="s">
        <v>235</v>
      </c>
      <c r="B102" s="7" t="s">
        <v>236</v>
      </c>
      <c r="C102" s="18">
        <v>-3000000</v>
      </c>
      <c r="D102" s="18">
        <v>-5538000</v>
      </c>
      <c r="E102" s="14">
        <f t="shared" si="4"/>
        <v>2538000</v>
      </c>
      <c r="F102" s="8" t="s">
        <v>237</v>
      </c>
    </row>
    <row r="103" spans="1:6" x14ac:dyDescent="0.25">
      <c r="A103" s="7" t="s">
        <v>238</v>
      </c>
      <c r="B103" s="7" t="s">
        <v>239</v>
      </c>
      <c r="C103" s="18">
        <v>-303938540.89999998</v>
      </c>
      <c r="D103" s="18">
        <v>-322208540.89999998</v>
      </c>
      <c r="E103" s="14">
        <f t="shared" si="4"/>
        <v>18270000</v>
      </c>
      <c r="F103" s="8" t="s">
        <v>240</v>
      </c>
    </row>
    <row r="104" spans="1:6" x14ac:dyDescent="0.25">
      <c r="A104" s="7" t="s">
        <v>241</v>
      </c>
      <c r="B104" s="7" t="s">
        <v>242</v>
      </c>
      <c r="C104" s="18">
        <v>-2813636.12</v>
      </c>
      <c r="D104" s="18">
        <v>-3138636.12</v>
      </c>
      <c r="E104" s="14">
        <f t="shared" si="4"/>
        <v>325000</v>
      </c>
      <c r="F104" s="8" t="s">
        <v>243</v>
      </c>
    </row>
    <row r="105" spans="1:6" x14ac:dyDescent="0.25">
      <c r="A105" s="7" t="s">
        <v>244</v>
      </c>
      <c r="B105" s="7" t="s">
        <v>245</v>
      </c>
      <c r="C105" s="18">
        <v>-14436681.369999999</v>
      </c>
      <c r="D105" s="18">
        <v>-14436681.369999999</v>
      </c>
      <c r="E105" s="14">
        <f t="shared" si="4"/>
        <v>0</v>
      </c>
      <c r="F105" s="8" t="s">
        <v>246</v>
      </c>
    </row>
    <row r="106" spans="1:6" x14ac:dyDescent="0.25">
      <c r="A106" s="7" t="s">
        <v>247</v>
      </c>
      <c r="B106" s="7" t="s">
        <v>248</v>
      </c>
      <c r="C106" s="18">
        <v>-14960000</v>
      </c>
      <c r="D106" s="18">
        <v>-14960000</v>
      </c>
      <c r="E106" s="14">
        <f t="shared" si="4"/>
        <v>0</v>
      </c>
      <c r="F106" s="8" t="s">
        <v>249</v>
      </c>
    </row>
    <row r="107" spans="1:6" x14ac:dyDescent="0.25">
      <c r="A107" s="7" t="s">
        <v>250</v>
      </c>
      <c r="B107" s="7" t="s">
        <v>251</v>
      </c>
      <c r="C107" s="18">
        <v>-10492500</v>
      </c>
      <c r="D107" s="18">
        <v>-10492500</v>
      </c>
      <c r="E107" s="14">
        <f t="shared" si="4"/>
        <v>0</v>
      </c>
      <c r="F107" s="8" t="s">
        <v>252</v>
      </c>
    </row>
    <row r="108" spans="1:6" x14ac:dyDescent="0.25">
      <c r="A108" s="7" t="s">
        <v>253</v>
      </c>
      <c r="B108" s="7" t="s">
        <v>254</v>
      </c>
      <c r="C108" s="18">
        <v>-10492500</v>
      </c>
      <c r="D108" s="18">
        <v>-10492500</v>
      </c>
      <c r="E108" s="14">
        <f t="shared" si="4"/>
        <v>0</v>
      </c>
      <c r="F108" s="8" t="s">
        <v>252</v>
      </c>
    </row>
    <row r="109" spans="1:6" x14ac:dyDescent="0.25">
      <c r="A109" s="7" t="s">
        <v>255</v>
      </c>
      <c r="B109" s="7" t="s">
        <v>256</v>
      </c>
      <c r="C109" s="18">
        <v>-2470000</v>
      </c>
      <c r="D109" s="18">
        <v>-2470000</v>
      </c>
      <c r="E109" s="14">
        <f t="shared" si="4"/>
        <v>0</v>
      </c>
      <c r="F109" s="8" t="s">
        <v>257</v>
      </c>
    </row>
    <row r="110" spans="1:6" x14ac:dyDescent="0.25">
      <c r="A110" s="7" t="s">
        <v>258</v>
      </c>
      <c r="B110" s="7" t="s">
        <v>259</v>
      </c>
      <c r="C110" s="18">
        <v>-2470000</v>
      </c>
      <c r="D110" s="18">
        <v>-2470000</v>
      </c>
      <c r="E110" s="14">
        <f t="shared" si="4"/>
        <v>0</v>
      </c>
      <c r="F110" s="8" t="s">
        <v>257</v>
      </c>
    </row>
    <row r="111" spans="1:6" x14ac:dyDescent="0.25">
      <c r="A111" s="7" t="s">
        <v>260</v>
      </c>
      <c r="B111" s="7" t="s">
        <v>261</v>
      </c>
      <c r="C111" s="18">
        <v>-834705875.62</v>
      </c>
      <c r="D111" s="18">
        <v>-842668775.62</v>
      </c>
      <c r="E111" s="14">
        <f t="shared" si="4"/>
        <v>7962900</v>
      </c>
      <c r="F111" s="8" t="s">
        <v>262</v>
      </c>
    </row>
    <row r="112" spans="1:6" x14ac:dyDescent="0.25">
      <c r="A112" s="7" t="s">
        <v>263</v>
      </c>
      <c r="B112" s="7" t="s">
        <v>264</v>
      </c>
      <c r="C112" s="18">
        <v>-655643768.12</v>
      </c>
      <c r="D112" s="18">
        <v>-655643768.12</v>
      </c>
      <c r="E112" s="14">
        <f t="shared" si="4"/>
        <v>0</v>
      </c>
      <c r="F112" s="8" t="s">
        <v>265</v>
      </c>
    </row>
    <row r="113" spans="1:6" x14ac:dyDescent="0.25">
      <c r="A113" s="7" t="s">
        <v>266</v>
      </c>
      <c r="B113" s="7" t="s">
        <v>267</v>
      </c>
      <c r="C113" s="8">
        <v>0</v>
      </c>
      <c r="D113" s="18">
        <v>-2785200</v>
      </c>
      <c r="E113" s="14">
        <f t="shared" si="4"/>
        <v>2785200</v>
      </c>
      <c r="F113" s="8" t="s">
        <v>268</v>
      </c>
    </row>
    <row r="114" spans="1:6" x14ac:dyDescent="0.25">
      <c r="A114" s="7" t="s">
        <v>269</v>
      </c>
      <c r="B114" s="7" t="s">
        <v>270</v>
      </c>
      <c r="C114" s="18">
        <v>-81862107.5</v>
      </c>
      <c r="D114" s="18">
        <v>-87039807.5</v>
      </c>
      <c r="E114" s="14">
        <f t="shared" si="4"/>
        <v>5177700</v>
      </c>
      <c r="F114" s="8" t="s">
        <v>271</v>
      </c>
    </row>
    <row r="115" spans="1:6" x14ac:dyDescent="0.25">
      <c r="A115" s="7" t="s">
        <v>272</v>
      </c>
      <c r="B115" s="7" t="s">
        <v>273</v>
      </c>
      <c r="C115" s="18">
        <v>-97200000</v>
      </c>
      <c r="D115" s="18">
        <v>-97200000</v>
      </c>
      <c r="E115" s="14">
        <f t="shared" si="4"/>
        <v>0</v>
      </c>
      <c r="F115" s="8" t="s">
        <v>274</v>
      </c>
    </row>
    <row r="116" spans="1:6" x14ac:dyDescent="0.25">
      <c r="A116" s="15" t="s">
        <v>275</v>
      </c>
      <c r="B116" s="15" t="s">
        <v>276</v>
      </c>
      <c r="C116" s="19">
        <v>-319845434.12</v>
      </c>
      <c r="D116" s="19">
        <v>-319845434.12</v>
      </c>
      <c r="E116" s="16">
        <f t="shared" si="4"/>
        <v>0</v>
      </c>
      <c r="F116" s="8" t="s">
        <v>277</v>
      </c>
    </row>
    <row r="117" spans="1:6" x14ac:dyDescent="0.25">
      <c r="A117" s="7" t="s">
        <v>278</v>
      </c>
      <c r="B117" s="7" t="s">
        <v>279</v>
      </c>
      <c r="C117" s="18">
        <v>-319845434.12</v>
      </c>
      <c r="D117" s="18">
        <v>-319845434.12</v>
      </c>
      <c r="E117" s="14">
        <f t="shared" si="4"/>
        <v>0</v>
      </c>
      <c r="F117" s="8" t="s">
        <v>277</v>
      </c>
    </row>
    <row r="118" spans="1:6" x14ac:dyDescent="0.25">
      <c r="A118" s="7" t="s">
        <v>280</v>
      </c>
      <c r="B118" s="7" t="s">
        <v>281</v>
      </c>
      <c r="C118" s="18">
        <v>-319461000</v>
      </c>
      <c r="D118" s="18">
        <v>-319461000</v>
      </c>
      <c r="E118" s="14">
        <f t="shared" si="4"/>
        <v>0</v>
      </c>
      <c r="F118" s="8" t="s">
        <v>277</v>
      </c>
    </row>
    <row r="119" spans="1:6" x14ac:dyDescent="0.25">
      <c r="A119" s="7" t="s">
        <v>282</v>
      </c>
      <c r="B119" s="7" t="s">
        <v>283</v>
      </c>
      <c r="C119" s="18">
        <v>-384434.12</v>
      </c>
      <c r="D119" s="18">
        <v>-384434.12</v>
      </c>
      <c r="E119" s="14">
        <f t="shared" si="4"/>
        <v>0</v>
      </c>
      <c r="F119" s="8" t="s">
        <v>20</v>
      </c>
    </row>
    <row r="120" spans="1:6" x14ac:dyDescent="0.25">
      <c r="A120" s="15" t="s">
        <v>284</v>
      </c>
      <c r="B120" s="15" t="s">
        <v>285</v>
      </c>
      <c r="C120" s="19">
        <v>-33896812.5</v>
      </c>
      <c r="D120" s="19">
        <v>-33896812.5</v>
      </c>
      <c r="E120" s="16">
        <f t="shared" si="4"/>
        <v>0</v>
      </c>
      <c r="F120" s="8" t="s">
        <v>286</v>
      </c>
    </row>
    <row r="121" spans="1:6" x14ac:dyDescent="0.25">
      <c r="A121" s="7" t="s">
        <v>287</v>
      </c>
      <c r="B121" s="7" t="s">
        <v>288</v>
      </c>
      <c r="C121" s="18">
        <v>-688143.75</v>
      </c>
      <c r="D121" s="18">
        <v>-688143.75</v>
      </c>
      <c r="E121" s="14">
        <f t="shared" si="4"/>
        <v>0</v>
      </c>
      <c r="F121" s="8" t="s">
        <v>20</v>
      </c>
    </row>
    <row r="122" spans="1:6" x14ac:dyDescent="0.25">
      <c r="A122" s="7" t="s">
        <v>289</v>
      </c>
      <c r="B122" s="7" t="s">
        <v>290</v>
      </c>
      <c r="C122" s="18">
        <v>-688143.75</v>
      </c>
      <c r="D122" s="18">
        <v>-688143.75</v>
      </c>
      <c r="E122" s="14">
        <f t="shared" si="4"/>
        <v>0</v>
      </c>
      <c r="F122" s="8" t="s">
        <v>20</v>
      </c>
    </row>
    <row r="123" spans="1:6" x14ac:dyDescent="0.25">
      <c r="A123" s="7" t="s">
        <v>291</v>
      </c>
      <c r="B123" s="7" t="s">
        <v>292</v>
      </c>
      <c r="C123" s="18">
        <v>-33208668.75</v>
      </c>
      <c r="D123" s="18">
        <v>-33208668.75</v>
      </c>
      <c r="E123" s="14">
        <f t="shared" si="4"/>
        <v>0</v>
      </c>
      <c r="F123" s="8" t="s">
        <v>286</v>
      </c>
    </row>
    <row r="124" spans="1:6" x14ac:dyDescent="0.25">
      <c r="A124" s="7" t="s">
        <v>293</v>
      </c>
      <c r="B124" s="7" t="s">
        <v>294</v>
      </c>
      <c r="C124" s="18">
        <v>-33208668.75</v>
      </c>
      <c r="D124" s="18">
        <v>-33208668.75</v>
      </c>
      <c r="E124" s="14">
        <f t="shared" si="4"/>
        <v>0</v>
      </c>
      <c r="F124" s="8" t="s">
        <v>286</v>
      </c>
    </row>
    <row r="125" spans="1:6" x14ac:dyDescent="0.25">
      <c r="A125" s="5"/>
      <c r="B125" s="5" t="s">
        <v>295</v>
      </c>
      <c r="C125" s="17">
        <v>985509062.98000002</v>
      </c>
      <c r="D125" s="17">
        <v>985509062.98000002</v>
      </c>
      <c r="E125" s="12">
        <f>C125-D125</f>
        <v>0</v>
      </c>
      <c r="F125" s="6" t="s">
        <v>55</v>
      </c>
    </row>
    <row r="126" spans="1:6" x14ac:dyDescent="0.25">
      <c r="A126" s="5"/>
      <c r="B126" s="5"/>
      <c r="C126" s="6"/>
      <c r="D126" s="6"/>
      <c r="E126" s="12"/>
      <c r="F126" s="6"/>
    </row>
    <row r="127" spans="1:6" x14ac:dyDescent="0.25">
      <c r="A127" s="5"/>
      <c r="B127" s="5" t="s">
        <v>296</v>
      </c>
      <c r="C127" s="6">
        <v>0</v>
      </c>
      <c r="D127" s="6">
        <v>0</v>
      </c>
      <c r="E127" s="12">
        <f>C127-D127</f>
        <v>0</v>
      </c>
      <c r="F127" s="6" t="s">
        <v>20</v>
      </c>
    </row>
    <row r="128" spans="1:6" x14ac:dyDescent="0.25">
      <c r="A128" s="5"/>
      <c r="B128" s="5"/>
      <c r="C128" s="6"/>
      <c r="D128" s="6"/>
      <c r="E128" s="12"/>
      <c r="F128" s="6"/>
    </row>
    <row r="129" spans="1:6" x14ac:dyDescent="0.25">
      <c r="A129" s="15" t="s">
        <v>297</v>
      </c>
      <c r="B129" s="15" t="s">
        <v>298</v>
      </c>
      <c r="C129" s="19">
        <v>114000000</v>
      </c>
      <c r="D129" s="19">
        <v>114000000</v>
      </c>
      <c r="E129" s="16">
        <f t="shared" ref="E129:E136" si="5">C129-D129</f>
        <v>0</v>
      </c>
      <c r="F129" s="8" t="s">
        <v>299</v>
      </c>
    </row>
    <row r="130" spans="1:6" x14ac:dyDescent="0.25">
      <c r="A130" s="7" t="s">
        <v>300</v>
      </c>
      <c r="B130" s="7" t="s">
        <v>298</v>
      </c>
      <c r="C130" s="18">
        <v>114000000</v>
      </c>
      <c r="D130" s="18">
        <v>114000000</v>
      </c>
      <c r="E130" s="14">
        <f t="shared" si="5"/>
        <v>0</v>
      </c>
      <c r="F130" s="8" t="s">
        <v>299</v>
      </c>
    </row>
    <row r="131" spans="1:6" x14ac:dyDescent="0.25">
      <c r="A131" s="7" t="s">
        <v>301</v>
      </c>
      <c r="B131" s="7" t="s">
        <v>298</v>
      </c>
      <c r="C131" s="18">
        <v>114000000</v>
      </c>
      <c r="D131" s="18">
        <v>114000000</v>
      </c>
      <c r="E131" s="14">
        <f t="shared" si="5"/>
        <v>0</v>
      </c>
      <c r="F131" s="8" t="s">
        <v>299</v>
      </c>
    </row>
    <row r="132" spans="1:6" x14ac:dyDescent="0.25">
      <c r="A132" s="7" t="s">
        <v>302</v>
      </c>
      <c r="B132" s="7" t="s">
        <v>303</v>
      </c>
      <c r="C132" s="18">
        <v>114000000</v>
      </c>
      <c r="D132" s="18">
        <v>114000000</v>
      </c>
      <c r="E132" s="14">
        <f t="shared" si="5"/>
        <v>0</v>
      </c>
      <c r="F132" s="8" t="s">
        <v>299</v>
      </c>
    </row>
    <row r="133" spans="1:6" x14ac:dyDescent="0.25">
      <c r="A133" s="15" t="s">
        <v>304</v>
      </c>
      <c r="B133" s="15" t="s">
        <v>305</v>
      </c>
      <c r="C133" s="19">
        <v>-114000000</v>
      </c>
      <c r="D133" s="19">
        <v>-114000000</v>
      </c>
      <c r="E133" s="16">
        <f t="shared" si="5"/>
        <v>0</v>
      </c>
      <c r="F133" s="8" t="s">
        <v>306</v>
      </c>
    </row>
    <row r="134" spans="1:6" x14ac:dyDescent="0.25">
      <c r="A134" s="7" t="s">
        <v>307</v>
      </c>
      <c r="B134" s="7" t="s">
        <v>305</v>
      </c>
      <c r="C134" s="18">
        <v>-114000000</v>
      </c>
      <c r="D134" s="18">
        <v>-114000000</v>
      </c>
      <c r="E134" s="14">
        <f t="shared" si="5"/>
        <v>0</v>
      </c>
      <c r="F134" s="8" t="s">
        <v>306</v>
      </c>
    </row>
    <row r="135" spans="1:6" x14ac:dyDescent="0.25">
      <c r="A135" s="7" t="s">
        <v>308</v>
      </c>
      <c r="B135" s="7" t="s">
        <v>309</v>
      </c>
      <c r="C135" s="18">
        <v>-114000000</v>
      </c>
      <c r="D135" s="18">
        <v>-114000000</v>
      </c>
      <c r="E135" s="14">
        <f t="shared" si="5"/>
        <v>0</v>
      </c>
      <c r="F135" s="8" t="s">
        <v>306</v>
      </c>
    </row>
    <row r="136" spans="1:6" x14ac:dyDescent="0.25">
      <c r="A136" s="7" t="s">
        <v>310</v>
      </c>
      <c r="B136" s="7" t="s">
        <v>311</v>
      </c>
      <c r="C136" s="18">
        <v>-114000000</v>
      </c>
      <c r="D136" s="18">
        <v>-114000000</v>
      </c>
      <c r="E136" s="14">
        <f t="shared" si="5"/>
        <v>0</v>
      </c>
      <c r="F136" s="8" t="s">
        <v>306</v>
      </c>
    </row>
    <row r="137" spans="1:6" x14ac:dyDescent="0.25">
      <c r="A137" s="5"/>
      <c r="B137" s="5" t="s">
        <v>312</v>
      </c>
      <c r="C137" s="6">
        <v>0</v>
      </c>
      <c r="D137" s="6">
        <v>0</v>
      </c>
      <c r="E137" s="12">
        <f>C137-D137</f>
        <v>0</v>
      </c>
      <c r="F137" s="6" t="s">
        <v>20</v>
      </c>
    </row>
    <row r="138" spans="1:6" x14ac:dyDescent="0.25">
      <c r="A138" s="5"/>
      <c r="B138" s="5"/>
      <c r="C138" s="6"/>
      <c r="D138" s="6"/>
      <c r="E138" s="12"/>
      <c r="F138" s="6"/>
    </row>
    <row r="139" spans="1:6" x14ac:dyDescent="0.25">
      <c r="A139" s="5"/>
      <c r="B139" s="5" t="s">
        <v>313</v>
      </c>
      <c r="C139" s="6">
        <v>0</v>
      </c>
      <c r="D139" s="6">
        <v>0</v>
      </c>
      <c r="E139" s="12">
        <f>C139-D139</f>
        <v>0</v>
      </c>
      <c r="F139" s="6" t="s">
        <v>20</v>
      </c>
    </row>
    <row r="140" spans="1:6" x14ac:dyDescent="0.25">
      <c r="A140" s="5"/>
      <c r="B140" s="5"/>
      <c r="C140" s="6"/>
      <c r="D140" s="6"/>
      <c r="E140" s="12"/>
      <c r="F140" s="6"/>
    </row>
    <row r="141" spans="1:6" x14ac:dyDescent="0.25">
      <c r="A141" s="5"/>
      <c r="B141" s="5" t="s">
        <v>314</v>
      </c>
      <c r="C141" s="17">
        <v>-21965645143.889999</v>
      </c>
      <c r="D141" s="17">
        <v>1703679887.1099999</v>
      </c>
      <c r="E141" s="12">
        <f>C141-D141</f>
        <v>-23669325031</v>
      </c>
      <c r="F141" s="6" t="s">
        <v>11</v>
      </c>
    </row>
    <row r="142" spans="1:6" x14ac:dyDescent="0.25">
      <c r="A142" s="5"/>
      <c r="B142" s="5"/>
      <c r="C142" s="6"/>
      <c r="D142" s="6"/>
      <c r="E142" s="12"/>
      <c r="F142" s="6"/>
    </row>
    <row r="143" spans="1:6" x14ac:dyDescent="0.25">
      <c r="A143" s="5" t="s">
        <v>315</v>
      </c>
      <c r="B143" s="5" t="s">
        <v>316</v>
      </c>
      <c r="C143" s="17">
        <v>11695266</v>
      </c>
      <c r="D143" s="17">
        <v>11695266</v>
      </c>
      <c r="E143" s="12">
        <f t="shared" ref="E143:E144" si="6">C143-D143</f>
        <v>0</v>
      </c>
      <c r="F143" s="6" t="s">
        <v>317</v>
      </c>
    </row>
    <row r="144" spans="1:6" x14ac:dyDescent="0.25">
      <c r="A144" s="5" t="s">
        <v>318</v>
      </c>
      <c r="B144" s="5" t="s">
        <v>319</v>
      </c>
      <c r="C144" s="17">
        <v>11695266</v>
      </c>
      <c r="D144" s="17">
        <v>11695266</v>
      </c>
      <c r="E144" s="12">
        <f t="shared" si="6"/>
        <v>0</v>
      </c>
      <c r="F144" s="6" t="s">
        <v>317</v>
      </c>
    </row>
    <row r="145" spans="1:6" x14ac:dyDescent="0.25">
      <c r="A145" s="7" t="s">
        <v>320</v>
      </c>
      <c r="B145" s="7" t="s">
        <v>321</v>
      </c>
      <c r="C145" s="18">
        <v>11695266</v>
      </c>
      <c r="D145" s="18">
        <v>11695266</v>
      </c>
      <c r="E145" s="14">
        <f t="shared" ref="E145:E151" si="7">C145-D145</f>
        <v>0</v>
      </c>
      <c r="F145" s="8" t="s">
        <v>317</v>
      </c>
    </row>
    <row r="146" spans="1:6" x14ac:dyDescent="0.25">
      <c r="A146" s="7" t="s">
        <v>322</v>
      </c>
      <c r="B146" s="7" t="s">
        <v>323</v>
      </c>
      <c r="C146" s="18">
        <v>11695266</v>
      </c>
      <c r="D146" s="18">
        <v>11695266</v>
      </c>
      <c r="E146" s="14">
        <f t="shared" si="7"/>
        <v>0</v>
      </c>
      <c r="F146" s="8" t="s">
        <v>317</v>
      </c>
    </row>
    <row r="147" spans="1:6" x14ac:dyDescent="0.25">
      <c r="A147" s="7" t="s">
        <v>324</v>
      </c>
      <c r="B147" s="7" t="s">
        <v>325</v>
      </c>
      <c r="C147" s="18">
        <v>11695266</v>
      </c>
      <c r="D147" s="18">
        <v>11695266</v>
      </c>
      <c r="E147" s="14">
        <f t="shared" si="7"/>
        <v>0</v>
      </c>
      <c r="F147" s="8" t="s">
        <v>317</v>
      </c>
    </row>
    <row r="148" spans="1:6" x14ac:dyDescent="0.25">
      <c r="A148" s="7" t="s">
        <v>326</v>
      </c>
      <c r="B148" s="7" t="s">
        <v>327</v>
      </c>
      <c r="C148" s="8">
        <v>0</v>
      </c>
      <c r="D148" s="8">
        <v>0</v>
      </c>
      <c r="E148" s="14">
        <f t="shared" si="7"/>
        <v>0</v>
      </c>
      <c r="F148" s="8" t="s">
        <v>328</v>
      </c>
    </row>
    <row r="149" spans="1:6" x14ac:dyDescent="0.25">
      <c r="A149" s="7" t="s">
        <v>329</v>
      </c>
      <c r="B149" s="7" t="s">
        <v>330</v>
      </c>
      <c r="C149" s="18">
        <v>2383550</v>
      </c>
      <c r="D149" s="18">
        <v>2383550</v>
      </c>
      <c r="E149" s="14">
        <f t="shared" si="7"/>
        <v>0</v>
      </c>
      <c r="F149" s="8" t="s">
        <v>331</v>
      </c>
    </row>
    <row r="150" spans="1:6" x14ac:dyDescent="0.25">
      <c r="A150" s="7" t="s">
        <v>332</v>
      </c>
      <c r="B150" s="7" t="s">
        <v>333</v>
      </c>
      <c r="C150" s="18">
        <v>8944026</v>
      </c>
      <c r="D150" s="18">
        <v>8944026</v>
      </c>
      <c r="E150" s="14">
        <f t="shared" si="7"/>
        <v>0</v>
      </c>
      <c r="F150" s="8" t="s">
        <v>334</v>
      </c>
    </row>
    <row r="151" spans="1:6" x14ac:dyDescent="0.25">
      <c r="A151" s="7" t="s">
        <v>335</v>
      </c>
      <c r="B151" s="7" t="s">
        <v>336</v>
      </c>
      <c r="C151" s="18">
        <v>367690</v>
      </c>
      <c r="D151" s="18">
        <v>367690</v>
      </c>
      <c r="E151" s="14">
        <f t="shared" si="7"/>
        <v>0</v>
      </c>
      <c r="F151" s="8" t="s">
        <v>20</v>
      </c>
    </row>
    <row r="152" spans="1:6" x14ac:dyDescent="0.25">
      <c r="A152" s="5"/>
      <c r="B152" s="5" t="s">
        <v>337</v>
      </c>
      <c r="C152" s="17">
        <v>11695266</v>
      </c>
      <c r="D152" s="17">
        <v>11695266</v>
      </c>
      <c r="E152" s="12">
        <f>C152-D152</f>
        <v>0</v>
      </c>
      <c r="F152" s="6" t="s">
        <v>317</v>
      </c>
    </row>
    <row r="153" spans="1:6" x14ac:dyDescent="0.25">
      <c r="A153" s="5"/>
      <c r="B153" s="5"/>
      <c r="C153" s="6"/>
      <c r="D153" s="6"/>
      <c r="E153" s="12"/>
      <c r="F153" s="6"/>
    </row>
    <row r="154" spans="1:6" x14ac:dyDescent="0.25">
      <c r="A154" s="5"/>
      <c r="B154" s="5" t="s">
        <v>338</v>
      </c>
      <c r="C154" s="6">
        <v>0</v>
      </c>
      <c r="D154" s="6">
        <v>0</v>
      </c>
      <c r="E154" s="12">
        <f t="shared" ref="E154:E155" si="8">C154-D154</f>
        <v>0</v>
      </c>
      <c r="F154" s="6" t="s">
        <v>20</v>
      </c>
    </row>
    <row r="155" spans="1:6" x14ac:dyDescent="0.25">
      <c r="A155" s="5"/>
      <c r="B155" s="5" t="s">
        <v>339</v>
      </c>
      <c r="C155" s="17">
        <v>11695266</v>
      </c>
      <c r="D155" s="17">
        <v>11695266</v>
      </c>
      <c r="E155" s="12">
        <f t="shared" si="8"/>
        <v>0</v>
      </c>
      <c r="F155" s="6" t="s">
        <v>317</v>
      </c>
    </row>
    <row r="156" spans="1:6" x14ac:dyDescent="0.25">
      <c r="A156" s="5"/>
      <c r="B156" s="5"/>
      <c r="C156" s="6"/>
      <c r="D156" s="6"/>
      <c r="E156" s="12"/>
      <c r="F156" s="6"/>
    </row>
    <row r="157" spans="1:6" x14ac:dyDescent="0.25">
      <c r="A157" s="5" t="s">
        <v>340</v>
      </c>
      <c r="B157" s="5" t="s">
        <v>341</v>
      </c>
      <c r="C157" s="17">
        <v>1691984621.1099999</v>
      </c>
      <c r="D157" s="17">
        <v>1691984621.1099999</v>
      </c>
      <c r="E157" s="12">
        <f t="shared" ref="E157:E158" si="9">C157-D157</f>
        <v>0</v>
      </c>
      <c r="F157" s="6" t="s">
        <v>342</v>
      </c>
    </row>
    <row r="158" spans="1:6" x14ac:dyDescent="0.25">
      <c r="A158" s="5" t="s">
        <v>343</v>
      </c>
      <c r="B158" s="5" t="s">
        <v>341</v>
      </c>
      <c r="C158" s="17">
        <v>1691984621.1099999</v>
      </c>
      <c r="D158" s="17">
        <v>1691984621.1099999</v>
      </c>
      <c r="E158" s="12">
        <f t="shared" si="9"/>
        <v>0</v>
      </c>
      <c r="F158" s="6" t="s">
        <v>342</v>
      </c>
    </row>
    <row r="159" spans="1:6" x14ac:dyDescent="0.25">
      <c r="A159" s="7" t="s">
        <v>344</v>
      </c>
      <c r="B159" s="7" t="s">
        <v>345</v>
      </c>
      <c r="C159" s="18">
        <v>-13535514773.49</v>
      </c>
      <c r="D159" s="18">
        <v>-13535514773.49</v>
      </c>
      <c r="E159" s="14">
        <f t="shared" ref="E159:E169" si="10">C159-D159</f>
        <v>0</v>
      </c>
      <c r="F159" s="8" t="s">
        <v>346</v>
      </c>
    </row>
    <row r="160" spans="1:6" x14ac:dyDescent="0.25">
      <c r="A160" s="7" t="s">
        <v>347</v>
      </c>
      <c r="B160" s="7" t="s">
        <v>345</v>
      </c>
      <c r="C160" s="18">
        <v>3596691930.0599999</v>
      </c>
      <c r="D160" s="18">
        <v>3596691930.0599999</v>
      </c>
      <c r="E160" s="14">
        <f t="shared" si="10"/>
        <v>0</v>
      </c>
      <c r="F160" s="8" t="s">
        <v>348</v>
      </c>
    </row>
    <row r="161" spans="1:6" x14ac:dyDescent="0.25">
      <c r="A161" s="7" t="s">
        <v>349</v>
      </c>
      <c r="B161" s="7" t="s">
        <v>345</v>
      </c>
      <c r="C161" s="18">
        <v>3596691930.0599999</v>
      </c>
      <c r="D161" s="18">
        <v>3596691930.0599999</v>
      </c>
      <c r="E161" s="14">
        <f t="shared" si="10"/>
        <v>0</v>
      </c>
      <c r="F161" s="8" t="s">
        <v>348</v>
      </c>
    </row>
    <row r="162" spans="1:6" x14ac:dyDescent="0.25">
      <c r="A162" s="7" t="s">
        <v>350</v>
      </c>
      <c r="B162" s="7" t="s">
        <v>345</v>
      </c>
      <c r="C162" s="18">
        <v>3596691930.0599999</v>
      </c>
      <c r="D162" s="18">
        <v>3596691930.0599999</v>
      </c>
      <c r="E162" s="14">
        <f t="shared" si="10"/>
        <v>0</v>
      </c>
      <c r="F162" s="8" t="s">
        <v>348</v>
      </c>
    </row>
    <row r="163" spans="1:6" x14ac:dyDescent="0.25">
      <c r="A163" s="7" t="s">
        <v>351</v>
      </c>
      <c r="B163" s="7" t="s">
        <v>352</v>
      </c>
      <c r="C163" s="18">
        <v>-17132206703.549999</v>
      </c>
      <c r="D163" s="18">
        <v>-17132206703.549999</v>
      </c>
      <c r="E163" s="14">
        <f t="shared" si="10"/>
        <v>0</v>
      </c>
      <c r="F163" s="8" t="s">
        <v>353</v>
      </c>
    </row>
    <row r="164" spans="1:6" x14ac:dyDescent="0.25">
      <c r="A164" s="7" t="s">
        <v>354</v>
      </c>
      <c r="B164" s="7" t="s">
        <v>352</v>
      </c>
      <c r="C164" s="18">
        <v>-17132206703.549999</v>
      </c>
      <c r="D164" s="18">
        <v>-17132206703.549999</v>
      </c>
      <c r="E164" s="14">
        <f t="shared" si="10"/>
        <v>0</v>
      </c>
      <c r="F164" s="8" t="s">
        <v>353</v>
      </c>
    </row>
    <row r="165" spans="1:6" x14ac:dyDescent="0.25">
      <c r="A165" s="7" t="s">
        <v>355</v>
      </c>
      <c r="B165" s="7" t="s">
        <v>352</v>
      </c>
      <c r="C165" s="18">
        <v>-17132206703.549999</v>
      </c>
      <c r="D165" s="18">
        <v>-17132206703.549999</v>
      </c>
      <c r="E165" s="14">
        <f t="shared" si="10"/>
        <v>0</v>
      </c>
      <c r="F165" s="8" t="s">
        <v>353</v>
      </c>
    </row>
    <row r="166" spans="1:6" x14ac:dyDescent="0.25">
      <c r="A166" s="7" t="s">
        <v>356</v>
      </c>
      <c r="B166" s="7" t="s">
        <v>357</v>
      </c>
      <c r="C166" s="18">
        <v>15227499394.6</v>
      </c>
      <c r="D166" s="18">
        <v>15227499394.6</v>
      </c>
      <c r="E166" s="14">
        <f t="shared" si="10"/>
        <v>0</v>
      </c>
      <c r="F166" s="8" t="s">
        <v>358</v>
      </c>
    </row>
    <row r="167" spans="1:6" x14ac:dyDescent="0.25">
      <c r="A167" s="7" t="s">
        <v>359</v>
      </c>
      <c r="B167" s="7" t="s">
        <v>360</v>
      </c>
      <c r="C167" s="18">
        <v>15227499394.6</v>
      </c>
      <c r="D167" s="18">
        <v>15227499394.6</v>
      </c>
      <c r="E167" s="14">
        <f t="shared" si="10"/>
        <v>0</v>
      </c>
      <c r="F167" s="8" t="s">
        <v>358</v>
      </c>
    </row>
    <row r="168" spans="1:6" x14ac:dyDescent="0.25">
      <c r="A168" s="7" t="s">
        <v>361</v>
      </c>
      <c r="B168" s="7" t="s">
        <v>360</v>
      </c>
      <c r="C168" s="18">
        <v>15227499394.6</v>
      </c>
      <c r="D168" s="18">
        <v>15227499394.6</v>
      </c>
      <c r="E168" s="14">
        <f t="shared" si="10"/>
        <v>0</v>
      </c>
      <c r="F168" s="8" t="s">
        <v>358</v>
      </c>
    </row>
    <row r="169" spans="1:6" x14ac:dyDescent="0.25">
      <c r="A169" s="7" t="s">
        <v>362</v>
      </c>
      <c r="B169" s="7" t="s">
        <v>360</v>
      </c>
      <c r="C169" s="18">
        <v>15227499394.6</v>
      </c>
      <c r="D169" s="18">
        <v>15227499394.6</v>
      </c>
      <c r="E169" s="14">
        <f t="shared" si="10"/>
        <v>0</v>
      </c>
      <c r="F169" s="8" t="s">
        <v>358</v>
      </c>
    </row>
    <row r="170" spans="1:6" x14ac:dyDescent="0.25">
      <c r="A170" s="5"/>
      <c r="B170" s="5" t="s">
        <v>363</v>
      </c>
      <c r="C170" s="17">
        <v>1691984621.1099999</v>
      </c>
      <c r="D170" s="17">
        <v>1691984621.1099999</v>
      </c>
      <c r="E170" s="12">
        <f>C170-D170</f>
        <v>0</v>
      </c>
      <c r="F170" s="6" t="s">
        <v>342</v>
      </c>
    </row>
    <row r="171" spans="1:6" x14ac:dyDescent="0.25">
      <c r="A171" s="5"/>
      <c r="B171" s="5"/>
      <c r="C171" s="6"/>
      <c r="D171" s="6"/>
      <c r="E171" s="12"/>
      <c r="F171" s="6"/>
    </row>
    <row r="172" spans="1:6" x14ac:dyDescent="0.25">
      <c r="A172" s="5"/>
      <c r="B172" s="5" t="s">
        <v>364</v>
      </c>
      <c r="C172" s="17">
        <v>1703679887.1099999</v>
      </c>
      <c r="D172" s="17">
        <v>1703679887.1099999</v>
      </c>
      <c r="E172" s="12">
        <f>C172-D172</f>
        <v>0</v>
      </c>
      <c r="F172" s="6" t="s">
        <v>365</v>
      </c>
    </row>
    <row r="174" spans="1:6" x14ac:dyDescent="0.25">
      <c r="A174" s="21"/>
      <c r="B174" s="21"/>
      <c r="F174" s="1" t="s">
        <v>366</v>
      </c>
    </row>
    <row r="175" spans="1:6" x14ac:dyDescent="0.25">
      <c r="A175" s="21"/>
      <c r="B175" s="21"/>
      <c r="F175" s="3" t="s">
        <v>367</v>
      </c>
    </row>
    <row r="176" spans="1:6" x14ac:dyDescent="0.25">
      <c r="A176" s="21"/>
      <c r="B176" s="21"/>
      <c r="F176" s="1"/>
    </row>
    <row r="177" spans="1:6" x14ac:dyDescent="0.25">
      <c r="A177" s="21"/>
      <c r="B177" s="21"/>
      <c r="F177" s="1"/>
    </row>
    <row r="178" spans="1:6" x14ac:dyDescent="0.25">
      <c r="A178" s="21"/>
      <c r="B178" s="21"/>
      <c r="F178" s="1"/>
    </row>
    <row r="179" spans="1:6" x14ac:dyDescent="0.25">
      <c r="A179" s="21"/>
      <c r="B179" s="21"/>
      <c r="F179" s="1"/>
    </row>
    <row r="180" spans="1:6" x14ac:dyDescent="0.25">
      <c r="A180" s="21"/>
      <c r="B180" s="21"/>
      <c r="F180" s="3" t="s">
        <v>368</v>
      </c>
    </row>
    <row r="181" spans="1:6" x14ac:dyDescent="0.25">
      <c r="A181" s="21"/>
      <c r="B181" s="21"/>
      <c r="F181" s="1" t="s">
        <v>369</v>
      </c>
    </row>
  </sheetData>
  <mergeCells count="16">
    <mergeCell ref="A1:A5"/>
    <mergeCell ref="B1:C1"/>
    <mergeCell ref="F1:F5"/>
    <mergeCell ref="B2:C2"/>
    <mergeCell ref="B3:C3"/>
    <mergeCell ref="B4:C4"/>
    <mergeCell ref="B5:C5"/>
    <mergeCell ref="A178:B178"/>
    <mergeCell ref="A179:B179"/>
    <mergeCell ref="A180:B180"/>
    <mergeCell ref="A181:B181"/>
    <mergeCell ref="A7:F7"/>
    <mergeCell ref="A174:B174"/>
    <mergeCell ref="A175:B175"/>
    <mergeCell ref="A176:B176"/>
    <mergeCell ref="A177:B17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6AF4A-D8F0-43B5-BA80-9FB4F73FD346}">
  <dimension ref="A2:B11"/>
  <sheetViews>
    <sheetView tabSelected="1" workbookViewId="0">
      <selection activeCell="B11" sqref="B11"/>
    </sheetView>
  </sheetViews>
  <sheetFormatPr defaultRowHeight="15" x14ac:dyDescent="0.25"/>
  <cols>
    <col min="1" max="1" width="33.42578125" bestFit="1" customWidth="1"/>
    <col min="2" max="2" width="16.85546875" bestFit="1" customWidth="1"/>
  </cols>
  <sheetData>
    <row r="2" spans="1:2" x14ac:dyDescent="0.25">
      <c r="A2" s="5" t="s">
        <v>54</v>
      </c>
    </row>
    <row r="3" spans="1:2" x14ac:dyDescent="0.25">
      <c r="A3" s="15" t="s">
        <v>57</v>
      </c>
      <c r="B3" s="13">
        <v>4094963489</v>
      </c>
    </row>
    <row r="4" spans="1:2" x14ac:dyDescent="0.25">
      <c r="A4" s="15" t="s">
        <v>157</v>
      </c>
      <c r="B4" s="13">
        <v>702741824</v>
      </c>
    </row>
    <row r="5" spans="1:2" x14ac:dyDescent="0.25">
      <c r="A5" s="15" t="s">
        <v>168</v>
      </c>
      <c r="B5" s="13">
        <v>55051500</v>
      </c>
    </row>
    <row r="6" spans="1:2" x14ac:dyDescent="0.25">
      <c r="A6" s="15" t="s">
        <v>177</v>
      </c>
      <c r="B6" s="13">
        <v>1750000</v>
      </c>
    </row>
    <row r="7" spans="1:2" x14ac:dyDescent="0.25">
      <c r="A7" s="15" t="s">
        <v>186</v>
      </c>
      <c r="B7" s="13">
        <v>288505000</v>
      </c>
    </row>
    <row r="8" spans="1:2" x14ac:dyDescent="0.25">
      <c r="A8" s="7" t="s">
        <v>195</v>
      </c>
      <c r="B8" s="13">
        <v>-4157502750.02</v>
      </c>
    </row>
    <row r="9" spans="1:2" x14ac:dyDescent="0.25">
      <c r="A9" s="5" t="s">
        <v>374</v>
      </c>
      <c r="B9" s="13"/>
    </row>
    <row r="10" spans="1:2" x14ac:dyDescent="0.25">
      <c r="A10" s="15" t="s">
        <v>298</v>
      </c>
      <c r="B10" s="13">
        <v>114000000</v>
      </c>
    </row>
    <row r="11" spans="1:2" x14ac:dyDescent="0.25">
      <c r="A11" s="15" t="s">
        <v>305</v>
      </c>
      <c r="B11" s="13">
        <v>-114000000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nofal albert</cp:lastModifiedBy>
  <dcterms:created xsi:type="dcterms:W3CDTF">2025-07-01T08:19:18Z</dcterms:created>
  <dcterms:modified xsi:type="dcterms:W3CDTF">2025-07-29T02:44:15Z</dcterms:modified>
  <cp:category/>
</cp:coreProperties>
</file>